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'стр.1'!$A$1:$HU$55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<sst xmlns="http://schemas.openxmlformats.org/spreadsheetml/2006/main" count="307" uniqueCount="169">
  <si>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</si>
  <si>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</si>
  <si>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</si>
  <si>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</si>
  <si>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</si>
  <si>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</si>
  <si>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</si>
  <si>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</si>
  <si>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</si>
  <si>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</si>
  <si>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</si>
  <si>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</si>
  <si>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</si>
  <si>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</si>
  <si>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</si>
  <si>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</si>
  <si>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</si>
  <si>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</si>
  <si>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</si>
  <si>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</si>
  <si>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</si>
  <si>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</si>
  <si>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</si>
  <si>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</si>
  <si>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</si>
  <si>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</si>
  <si>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</si>
  <si>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</si>
  <si>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</si>
  <si>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</si>
  <si>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</si>
  <si>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</si>
  <si>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</si>
  <si>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</si>
  <si>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</si>
  <si>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</si>
  <si>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</si>
  <si>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</si>
  <si>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</si>
  <si>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</si>
  <si>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</si>
  <si>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</si>
  <si>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</si>
  <si>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</si>
  <si>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</si>
  <si>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</si>
  <si>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</si>
  <si>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</si>
  <si>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</si>
  <si>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</si>
  <si>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</si>
  <si>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</si>
  <si>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</si>
  <si>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</si>
  <si>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</si>
  <si>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</si>
  <si>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</si>
  <si>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</si>
  <si>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</si>
  <si>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</si>
  <si>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</si>
  <si>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</si>
  <si>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</si>
  <si>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</si>
  <si>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</si>
  <si>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</si>
  <si>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</si>
  <si>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</si>
  <si>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</si>
  <si>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</si>
  <si>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</si>
  <si>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</si>
  <si>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</si>
  <si>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</si>
  <si>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</si>
  <si>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</si>
  <si>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</si>
  <si>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</si>
  <si>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</si>
  <si>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</si>
  <si>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</si>
  <si>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</si>
  <si>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</si>
  <si>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</si>
  <si>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</si>
  <si>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</si>
  <si>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</si>
  <si>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</si>
  <si>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</si>
  <si>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</si>
  <si>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</si>
  <si>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</si>
  <si>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</si>
  <si>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</si>
  <si>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</si>
  <si>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</si>
  <si>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</si>
  <si>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</si>
  <si>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</si>
  <si>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</si>
  <si>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</si>
  <si>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</si>
  <si>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</si>
  <si>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</si>
  <si>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</si>
  <si>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</si>
  <si>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</si>
  <si>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</si>
  <si>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</si>
  <si>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</si>
  <si>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</si>
  <si>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</si>
  <si>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</si>
  <si>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</si>
  <si>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</si>
  <si>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</si>
  <si>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</si>
  <si>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</si>
  <si>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</si>
  <si>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</si>
  <si>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</si>
  <si>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</si>
  <si>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</si>
  <si>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</si>
  <si>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</si>
  <si>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</si>
  <si>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</si>
  <si>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</si>
  <si>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</si>
  <si>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</si>
  <si>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</si>
  <si>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</si>
  <si>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</si>
  <si>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</si>
  <si>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</si>
  <si>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</si>
  <si>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</si>
  <si>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</si>
  <si>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</si>
  <si>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</si>
  <si>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</si>
  <si>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</si>
  <si>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</si>
  <si>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</si>
  <si>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</si>
  <si>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</si>
  <si>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</si>
  <si>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</si>
  <si>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</si>
  <si>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</si>
  <si>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</si>
  <si>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</si>
  <si>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</si>
  <si>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</si>
  <si>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</si>
  <si>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</si>
  <si>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t>Администрация Разъезженского сельсовета</t>
  </si>
  <si>
    <t>01 02</t>
  </si>
  <si>
    <t>01 04</t>
  </si>
  <si>
    <t>02 03</t>
  </si>
  <si>
    <t>Т.Ф. Вербовская</t>
  </si>
  <si>
    <t>И.А. Лямин</t>
  </si>
  <si>
    <t>Бюджет Разъезженского сельсовета</t>
  </si>
  <si>
    <t>оклад + 60%</t>
  </si>
  <si>
    <t>все остальное</t>
  </si>
  <si>
    <t>денежное поощрение + 60%</t>
  </si>
  <si>
    <t>мат. помощь, неиспользованный отпуск</t>
  </si>
  <si>
    <t>июля</t>
  </si>
  <si>
    <t>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</si>
</sst>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3" fillId="0" borderId="13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indent="2"/>
    </xf>
    <xf numFmtId="0" fontId="6" fillId="0" borderId="20" xfId="0" applyFont="1" applyFill="1" applyBorder="1" applyAlignment="1">
      <alignment horizontal="left" vertical="center" indent="2"/>
    </xf>
    <xf numFmtId="49" fontId="44" fillId="0" borderId="21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24" borderId="24" xfId="0" applyFont="1" applyFill="1" applyBorder="1" applyAlignment="1">
      <alignment horizontal="center" vertical="center"/>
    </xf>
    <xf numFmtId="0" fontId="43" fillId="24" borderId="22" xfId="0" applyFont="1" applyFill="1" applyBorder="1" applyAlignment="1">
      <alignment horizontal="center" vertical="center"/>
    </xf>
    <xf numFmtId="0" fontId="43" fillId="24" borderId="23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wrapText="1" indent="10"/>
    </xf>
    <xf numFmtId="0" fontId="41" fillId="0" borderId="18" xfId="0" applyFont="1" applyFill="1" applyBorder="1" applyAlignment="1">
      <alignment horizontal="left" wrapText="1" indent="10"/>
    </xf>
    <xf numFmtId="49" fontId="45" fillId="0" borderId="25" xfId="0" applyNumberFormat="1" applyFont="1" applyFill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24" borderId="29" xfId="0" applyFont="1" applyFill="1" applyBorder="1" applyAlignment="1">
      <alignment horizontal="center"/>
    </xf>
    <xf numFmtId="0" fontId="43" fillId="24" borderId="30" xfId="0" applyFont="1" applyFill="1" applyBorder="1" applyAlignment="1">
      <alignment horizontal="center"/>
    </xf>
    <xf numFmtId="0" fontId="43" fillId="24" borderId="31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left" indent="10"/>
    </xf>
    <xf numFmtId="0" fontId="41" fillId="0" borderId="34" xfId="0" applyFont="1" applyFill="1" applyBorder="1" applyAlignment="1">
      <alignment horizontal="left" indent="10"/>
    </xf>
    <xf numFmtId="0" fontId="41" fillId="0" borderId="0" xfId="0" applyFont="1" applyFill="1" applyBorder="1" applyAlignment="1">
      <alignment horizontal="left" indent="8"/>
    </xf>
    <xf numFmtId="49" fontId="45" fillId="0" borderId="35" xfId="0" applyNumberFormat="1" applyFont="1" applyFill="1" applyBorder="1" applyAlignment="1">
      <alignment horizontal="center"/>
    </xf>
    <xf numFmtId="49" fontId="45" fillId="0" borderId="30" xfId="0" applyNumberFormat="1" applyFont="1" applyFill="1" applyBorder="1" applyAlignment="1">
      <alignment horizontal="center"/>
    </xf>
    <xf numFmtId="49" fontId="45" fillId="0" borderId="31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wrapText="1" indent="6"/>
    </xf>
    <xf numFmtId="0" fontId="10" fillId="0" borderId="32" xfId="0" applyFont="1" applyFill="1" applyBorder="1" applyAlignment="1">
      <alignment horizontal="left" wrapText="1" indent="6"/>
    </xf>
    <xf numFmtId="49" fontId="43" fillId="0" borderId="35" xfId="0" applyNumberFormat="1" applyFont="1" applyFill="1" applyBorder="1" applyAlignment="1">
      <alignment horizontal="center"/>
    </xf>
    <xf numFmtId="49" fontId="43" fillId="0" borderId="30" xfId="0" applyNumberFormat="1" applyFont="1" applyFill="1" applyBorder="1" applyAlignment="1">
      <alignment horizontal="center"/>
    </xf>
    <xf numFmtId="49" fontId="43" fillId="0" borderId="3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indent="2"/>
    </xf>
    <xf numFmtId="0" fontId="10" fillId="0" borderId="33" xfId="0" applyFont="1" applyFill="1" applyBorder="1" applyAlignment="1">
      <alignment horizontal="left" indent="6"/>
    </xf>
    <xf numFmtId="0" fontId="10" fillId="0" borderId="34" xfId="0" applyFont="1" applyFill="1" applyBorder="1" applyAlignment="1">
      <alignment horizontal="left" indent="6"/>
    </xf>
    <xf numFmtId="49" fontId="1" fillId="0" borderId="19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36" xfId="0" applyFont="1" applyFill="1" applyBorder="1" applyAlignment="1">
      <alignment horizontal="left" wrapText="1"/>
    </xf>
    <xf numFmtId="49" fontId="44" fillId="0" borderId="37" xfId="0" applyNumberFormat="1" applyFont="1" applyFill="1" applyBorder="1" applyAlignment="1">
      <alignment horizontal="center"/>
    </xf>
    <xf numFmtId="49" fontId="44" fillId="0" borderId="36" xfId="0" applyNumberFormat="1" applyFont="1" applyFill="1" applyBorder="1" applyAlignment="1">
      <alignment horizontal="center"/>
    </xf>
    <xf numFmtId="49" fontId="44" fillId="0" borderId="38" xfId="0" applyNumberFormat="1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wrapText="1" indent="6"/>
    </xf>
    <xf numFmtId="0" fontId="10" fillId="0" borderId="18" xfId="0" applyFont="1" applyFill="1" applyBorder="1" applyAlignment="1">
      <alignment horizontal="left" wrapText="1" indent="6"/>
    </xf>
    <xf numFmtId="49" fontId="43" fillId="0" borderId="25" xfId="0" applyNumberFormat="1" applyFont="1" applyFill="1" applyBorder="1" applyAlignment="1">
      <alignment horizontal="center"/>
    </xf>
    <xf numFmtId="49" fontId="43" fillId="0" borderId="16" xfId="0" applyNumberFormat="1" applyFont="1" applyFill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left" wrapText="1"/>
    </xf>
    <xf numFmtId="0" fontId="43" fillId="0" borderId="48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indent="2"/>
    </xf>
    <xf numFmtId="49" fontId="43" fillId="0" borderId="50" xfId="0" applyNumberFormat="1" applyFont="1" applyFill="1" applyBorder="1" applyAlignment="1">
      <alignment horizontal="center"/>
    </xf>
    <xf numFmtId="49" fontId="43" fillId="0" borderId="27" xfId="0" applyNumberFormat="1" applyFont="1" applyFill="1" applyBorder="1" applyAlignment="1">
      <alignment horizontal="center"/>
    </xf>
    <xf numFmtId="49" fontId="43" fillId="0" borderId="28" xfId="0" applyNumberFormat="1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43" fillId="24" borderId="16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0" fontId="43" fillId="24" borderId="39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24" borderId="41" xfId="0" applyFont="1" applyFill="1" applyBorder="1" applyAlignment="1">
      <alignment horizontal="center"/>
    </xf>
    <xf numFmtId="0" fontId="43" fillId="24" borderId="38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49" fontId="44" fillId="0" borderId="45" xfId="0" applyNumberFormat="1" applyFont="1" applyFill="1" applyBorder="1" applyAlignment="1">
      <alignment horizontal="center"/>
    </xf>
    <xf numFmtId="49" fontId="44" fillId="0" borderId="46" xfId="0" applyNumberFormat="1" applyFont="1" applyFill="1" applyBorder="1" applyAlignment="1">
      <alignment horizontal="center"/>
    </xf>
    <xf numFmtId="49" fontId="44" fillId="0" borderId="49" xfId="0" applyNumberFormat="1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43" fillId="24" borderId="26" xfId="0" applyFont="1" applyFill="1" applyBorder="1" applyAlignment="1">
      <alignment horizontal="center"/>
    </xf>
    <xf numFmtId="0" fontId="43" fillId="24" borderId="27" xfId="0" applyFont="1" applyFill="1" applyBorder="1" applyAlignment="1">
      <alignment horizontal="center"/>
    </xf>
    <xf numFmtId="0" fontId="43" fillId="24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58" xfId="0" applyFont="1" applyFill="1" applyBorder="1" applyAlignment="1">
      <alignment horizontal="left" indent="2"/>
    </xf>
    <xf numFmtId="49" fontId="43" fillId="0" borderId="59" xfId="0" applyNumberFormat="1" applyFont="1" applyFill="1" applyBorder="1" applyAlignment="1">
      <alignment horizontal="center"/>
    </xf>
    <xf numFmtId="49" fontId="43" fillId="0" borderId="33" xfId="0" applyNumberFormat="1" applyFont="1" applyFill="1" applyBorder="1" applyAlignment="1">
      <alignment horizontal="center"/>
    </xf>
    <xf numFmtId="49" fontId="43" fillId="0" borderId="5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wrapText="1" indent="6"/>
    </xf>
    <xf numFmtId="0" fontId="10" fillId="0" borderId="34" xfId="0" applyFont="1" applyFill="1" applyBorder="1" applyAlignment="1">
      <alignment horizontal="left" wrapText="1" indent="6"/>
    </xf>
    <xf numFmtId="0" fontId="41" fillId="0" borderId="60" xfId="0" applyFont="1" applyFill="1" applyBorder="1" applyAlignment="1">
      <alignment horizontal="left" indent="8"/>
    </xf>
    <xf numFmtId="0" fontId="41" fillId="0" borderId="61" xfId="0" applyFont="1" applyFill="1" applyBorder="1" applyAlignment="1">
      <alignment horizontal="left" indent="8"/>
    </xf>
    <xf numFmtId="0" fontId="41" fillId="0" borderId="30" xfId="0" applyFont="1" applyFill="1" applyBorder="1" applyAlignment="1">
      <alignment horizontal="left" wrapText="1" indent="10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43" fillId="24" borderId="62" xfId="0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left" indent="10"/>
    </xf>
    <xf numFmtId="0" fontId="41" fillId="0" borderId="32" xfId="0" applyFont="1" applyFill="1" applyBorder="1" applyAlignment="1">
      <alignment horizontal="left" indent="10"/>
    </xf>
    <xf numFmtId="0" fontId="1" fillId="0" borderId="1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5" fillId="0" borderId="36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49" fontId="44" fillId="0" borderId="42" xfId="0" applyNumberFormat="1" applyFont="1" applyFill="1" applyBorder="1" applyAlignment="1">
      <alignment horizontal="center"/>
    </xf>
    <xf numFmtId="49" fontId="44" fillId="0" borderId="43" xfId="0" applyNumberFormat="1" applyFont="1" applyFill="1" applyBorder="1" applyAlignment="1">
      <alignment horizontal="center"/>
    </xf>
    <xf numFmtId="49" fontId="44" fillId="0" borderId="63" xfId="0" applyNumberFormat="1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 wrapText="1"/>
    </xf>
    <xf numFmtId="0" fontId="30" fillId="0" borderId="36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 indent="9"/>
    </xf>
    <xf numFmtId="49" fontId="44" fillId="0" borderId="13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/>
    </xf>
    <xf numFmtId="49" fontId="44" fillId="0" borderId="40" xfId="0" applyNumberFormat="1" applyFont="1" applyFill="1" applyBorder="1" applyAlignment="1">
      <alignment horizontal="center"/>
    </xf>
    <xf numFmtId="49" fontId="44" fillId="0" borderId="19" xfId="0" applyNumberFormat="1" applyFont="1" applyFill="1" applyBorder="1" applyAlignment="1">
      <alignment horizontal="center"/>
    </xf>
    <xf numFmtId="49" fontId="44" fillId="0" borderId="55" xfId="0" applyNumberFormat="1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 indent="5"/>
    </xf>
    <xf numFmtId="0" fontId="36" fillId="0" borderId="12" xfId="0" applyFont="1" applyFill="1" applyBorder="1" applyAlignment="1">
      <alignment horizontal="left" indent="5"/>
    </xf>
    <xf numFmtId="0" fontId="5" fillId="0" borderId="19" xfId="0" applyFont="1" applyFill="1" applyBorder="1" applyAlignment="1">
      <alignment horizontal="left" indent="9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 wrapText="1"/>
    </xf>
    <xf numFmtId="49" fontId="30" fillId="0" borderId="36" xfId="0" applyNumberFormat="1" applyFont="1" applyBorder="1" applyAlignment="1">
      <alignment horizontal="center" vertical="center" wrapText="1"/>
    </xf>
    <xf numFmtId="49" fontId="30" fillId="0" borderId="38" xfId="0" applyNumberFormat="1" applyFont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43" fillId="0" borderId="5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9" fillId="0" borderId="43" xfId="0" applyFont="1" applyBorder="1" applyAlignment="1">
      <alignment horizontal="left" indent="12"/>
    </xf>
    <xf numFmtId="0" fontId="9" fillId="0" borderId="44" xfId="0" applyFont="1" applyBorder="1" applyAlignment="1">
      <alignment horizontal="left" indent="12"/>
    </xf>
    <xf numFmtId="49" fontId="43" fillId="0" borderId="21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3" fillId="0" borderId="23" xfId="0" applyNumberFormat="1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49" fontId="43" fillId="0" borderId="40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49" fontId="43" fillId="0" borderId="55" xfId="0" applyNumberFormat="1" applyFont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43" fillId="24" borderId="22" xfId="0" applyFont="1" applyFill="1" applyBorder="1" applyAlignment="1">
      <alignment horizontal="center"/>
    </xf>
    <xf numFmtId="0" fontId="43" fillId="24" borderId="23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left" indent="12"/>
    </xf>
    <xf numFmtId="0" fontId="9" fillId="0" borderId="41" xfId="0" applyFont="1" applyBorder="1" applyAlignment="1">
      <alignment horizontal="left" indent="12"/>
    </xf>
    <xf numFmtId="0" fontId="9" fillId="0" borderId="19" xfId="0" applyFont="1" applyBorder="1" applyAlignment="1">
      <alignment horizontal="left" indent="12"/>
    </xf>
    <xf numFmtId="0" fontId="43" fillId="0" borderId="39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24" borderId="57" xfId="0" applyFont="1" applyFill="1" applyBorder="1" applyAlignment="1">
      <alignment horizontal="center"/>
    </xf>
    <xf numFmtId="0" fontId="43" fillId="24" borderId="19" xfId="0" applyFont="1" applyFill="1" applyBorder="1" applyAlignment="1">
      <alignment horizontal="center"/>
    </xf>
    <xf numFmtId="0" fontId="43" fillId="24" borderId="55" xfId="0" applyFont="1" applyFill="1" applyBorder="1" applyAlignment="1">
      <alignment horizontal="center"/>
    </xf>
    <xf numFmtId="0" fontId="34" fillId="0" borderId="64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48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43" fillId="0" borderId="49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 wrapText="1"/>
    </xf>
    <xf numFmtId="49" fontId="34" fillId="0" borderId="36" xfId="0" applyNumberFormat="1" applyFont="1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38" fillId="0" borderId="19" xfId="0" applyFont="1" applyBorder="1" applyAlignment="1">
      <alignment horizontal="left" indent="12"/>
    </xf>
    <xf numFmtId="0" fontId="38" fillId="0" borderId="20" xfId="0" applyFont="1" applyBorder="1" applyAlignment="1">
      <alignment horizontal="left" indent="12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9" fontId="43" fillId="0" borderId="14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44" fillId="0" borderId="46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30" fillId="0" borderId="19" xfId="0" applyNumberFormat="1" applyFont="1" applyBorder="1" applyAlignment="1">
      <alignment horizontal="left"/>
    </xf>
    <xf numFmtId="0" fontId="1" fillId="0" borderId="36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43" fillId="0" borderId="37" xfId="0" applyNumberFormat="1" applyFont="1" applyBorder="1" applyAlignment="1">
      <alignment horizontal="center"/>
    </xf>
    <xf numFmtId="49" fontId="43" fillId="0" borderId="36" xfId="0" applyNumberFormat="1" applyFont="1" applyBorder="1" applyAlignment="1">
      <alignment horizontal="center"/>
    </xf>
    <xf numFmtId="49" fontId="43" fillId="0" borderId="38" xfId="0" applyNumberFormat="1" applyFont="1" applyBorder="1" applyAlignment="1">
      <alignment horizontal="center"/>
    </xf>
    <xf numFmtId="49" fontId="43" fillId="0" borderId="45" xfId="0" applyNumberFormat="1" applyFont="1" applyBorder="1" applyAlignment="1">
      <alignment horizontal="center"/>
    </xf>
    <xf numFmtId="49" fontId="43" fillId="0" borderId="46" xfId="0" applyNumberFormat="1" applyFont="1" applyBorder="1" applyAlignment="1">
      <alignment horizontal="center"/>
    </xf>
    <xf numFmtId="49" fontId="43" fillId="0" borderId="49" xfId="0" applyNumberFormat="1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3" fillId="24" borderId="48" xfId="0" applyFont="1" applyFill="1" applyBorder="1" applyAlignment="1">
      <alignment horizontal="center"/>
    </xf>
    <xf numFmtId="0" fontId="43" fillId="24" borderId="46" xfId="0" applyFont="1" applyFill="1" applyBorder="1" applyAlignment="1">
      <alignment horizontal="center"/>
    </xf>
    <xf numFmtId="0" fontId="43" fillId="24" borderId="49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30" fillId="0" borderId="1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tabSelected="1" view="pageBreakPreview" zoomScaleNormal="106" zoomScaleSheetLayoutView="100" workbookViewId="0" topLeftCell="A1">
      <selection activeCell="A35" sqref="A35:BJ35"/>
    </sheetView>
  </sheetViews>
  <sheetFormatPr defaultColWidth="0.875" defaultRowHeight="12.75"/>
  <cols>
    <col min="1" max="16384" width="0.875" style="1" customWidth="1"/>
  </cols>
  <sheetData>
    <row r="1" spans="179:229" s="9" customFormat="1" ht="11.25" customHeight="1">
      <c r="FW1" s="10"/>
      <c r="FX1" s="10"/>
      <c r="FY1" s="10"/>
      <c r="FZ1" s="10"/>
      <c r="GA1" s="10"/>
      <c r="GB1" s="10"/>
      <c r="GC1" s="10"/>
      <c r="HU1" s="11" t="s">
        <v>68</v>
      </c>
    </row>
    <row r="2" spans="179:229" ht="6" customHeight="1">
      <c r="FW2" s="7"/>
      <c r="FX2" s="7"/>
      <c r="FY2" s="7"/>
      <c r="FZ2" s="7"/>
      <c r="GA2" s="7"/>
      <c r="GB2" s="7"/>
      <c r="GC2" s="7"/>
      <c r="HU2" s="2"/>
    </row>
    <row r="3" spans="179:229" ht="11.25">
      <c r="FW3" s="7"/>
      <c r="FX3" s="7"/>
      <c r="FY3" s="7"/>
      <c r="FZ3" s="7"/>
      <c r="GA3" s="7"/>
      <c r="GB3" s="7"/>
      <c r="GC3" s="7"/>
      <c r="HU3" s="2" t="s">
        <v>155</v>
      </c>
    </row>
    <row r="4" spans="9:185" ht="3" customHeight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119</v>
      </c>
    </row>
    <row r="6" spans="1:195" ht="14.25" customHeight="1">
      <c r="A6" s="37" t="s">
        <v>129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</row>
    <row r="7" spans="1:229" ht="12" customHeight="1" thickBo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02" t="s">
        <v>20</v>
      </c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4"/>
    </row>
    <row r="8" spans="9:229" ht="10.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108</v>
      </c>
      <c r="HE8" s="118" t="s">
        <v>69</v>
      </c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20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94</v>
      </c>
      <c r="HE9" s="105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7"/>
    </row>
    <row r="10" spans="85:229" ht="10.5" customHeight="1">
      <c r="CG10" s="38" t="s">
        <v>67</v>
      </c>
      <c r="CH10" s="38"/>
      <c r="CI10" s="38"/>
      <c r="CJ10" s="38"/>
      <c r="CK10" s="38"/>
      <c r="CL10" s="101" t="s">
        <v>167</v>
      </c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38">
        <v>20</v>
      </c>
      <c r="DB10" s="38"/>
      <c r="DC10" s="38"/>
      <c r="DD10" s="87" t="s">
        <v>168</v>
      </c>
      <c r="DE10" s="87"/>
      <c r="DF10" s="87"/>
      <c r="DG10" s="88" t="s">
        <v>27</v>
      </c>
      <c r="DH10" s="88"/>
      <c r="DI10" s="88"/>
      <c r="HC10" s="2" t="s">
        <v>24</v>
      </c>
      <c r="HE10" s="105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7"/>
    </row>
    <row r="11" spans="11:229" ht="10.5" customHeight="1">
      <c r="K11" s="1" t="s">
        <v>95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25</v>
      </c>
      <c r="HE11" s="108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10"/>
    </row>
    <row r="12" spans="11:229" ht="10.5" customHeight="1">
      <c r="K12" s="1" t="s">
        <v>70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96" t="s">
        <v>156</v>
      </c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HC12" s="2" t="s">
        <v>52</v>
      </c>
      <c r="HE12" s="108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10"/>
    </row>
    <row r="13" spans="11:229" ht="10.5" customHeight="1">
      <c r="K13" s="1" t="s">
        <v>53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197" t="s">
        <v>162</v>
      </c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HB13" s="2"/>
      <c r="HC13" s="2" t="s">
        <v>96</v>
      </c>
      <c r="HE13" s="108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10"/>
    </row>
    <row r="14" spans="11:229" ht="10.5" customHeight="1">
      <c r="K14" s="1" t="s">
        <v>109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05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7"/>
    </row>
    <row r="15" spans="11:229" ht="10.5" customHeight="1">
      <c r="K15" s="88" t="s">
        <v>110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1" t="s">
        <v>54</v>
      </c>
      <c r="HC15" s="2" t="s">
        <v>26</v>
      </c>
      <c r="HE15" s="108" t="s">
        <v>23</v>
      </c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10"/>
    </row>
    <row r="16" spans="27:229" ht="10.5" customHeight="1">
      <c r="AA16" s="1" t="s">
        <v>55</v>
      </c>
      <c r="HC16" s="2" t="s">
        <v>26</v>
      </c>
      <c r="HE16" s="108" t="s">
        <v>22</v>
      </c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10"/>
    </row>
    <row r="17" spans="27:229" ht="10.5" customHeight="1" thickBot="1">
      <c r="AA17" s="1" t="s">
        <v>28</v>
      </c>
      <c r="HC17" s="2" t="s">
        <v>26</v>
      </c>
      <c r="HE17" s="111" t="s">
        <v>21</v>
      </c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3"/>
    </row>
    <row r="18" spans="211:229" s="9" customFormat="1" ht="6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14" t="s">
        <v>71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</row>
    <row r="20" spans="1:229" s="14" customFormat="1" ht="12" customHeight="1">
      <c r="A20" s="142" t="s">
        <v>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3"/>
      <c r="BK20" s="148" t="s">
        <v>1</v>
      </c>
      <c r="BL20" s="149"/>
      <c r="BM20" s="149"/>
      <c r="BN20" s="149"/>
      <c r="BO20" s="149"/>
      <c r="BP20" s="149"/>
      <c r="BQ20" s="149"/>
      <c r="BR20" s="149"/>
      <c r="BS20" s="150"/>
      <c r="BT20" s="157" t="s">
        <v>56</v>
      </c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9"/>
      <c r="DL20" s="163" t="s">
        <v>93</v>
      </c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</row>
    <row r="21" spans="1:229" s="14" customFormat="1" ht="12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5"/>
      <c r="BK21" s="151"/>
      <c r="BL21" s="152"/>
      <c r="BM21" s="152"/>
      <c r="BN21" s="152"/>
      <c r="BO21" s="152"/>
      <c r="BP21" s="152"/>
      <c r="BQ21" s="152"/>
      <c r="BR21" s="152"/>
      <c r="BS21" s="153"/>
      <c r="BT21" s="160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2"/>
      <c r="DL21" s="165" t="s">
        <v>157</v>
      </c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7"/>
      <c r="EZ21" s="165" t="s">
        <v>158</v>
      </c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7"/>
      <c r="GN21" s="165" t="s">
        <v>159</v>
      </c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</row>
    <row r="22" spans="1:229" s="14" customFormat="1" ht="30.7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7"/>
      <c r="BK22" s="154"/>
      <c r="BL22" s="155"/>
      <c r="BM22" s="155"/>
      <c r="BN22" s="155"/>
      <c r="BO22" s="155"/>
      <c r="BP22" s="155"/>
      <c r="BQ22" s="155"/>
      <c r="BR22" s="155"/>
      <c r="BS22" s="156"/>
      <c r="BT22" s="115" t="s">
        <v>92</v>
      </c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57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7"/>
      <c r="DL22" s="115" t="s">
        <v>92</v>
      </c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7"/>
      <c r="EF22" s="115" t="s">
        <v>57</v>
      </c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92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7"/>
      <c r="FT22" s="115" t="s">
        <v>57</v>
      </c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7"/>
      <c r="GN22" s="115" t="s">
        <v>92</v>
      </c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7"/>
      <c r="HE22" s="115" t="s">
        <v>57</v>
      </c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</row>
    <row r="23" spans="1:229" s="19" customFormat="1" ht="10.5" thickBot="1">
      <c r="A23" s="168">
        <v>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9"/>
      <c r="BK23" s="170">
        <v>2</v>
      </c>
      <c r="BL23" s="171"/>
      <c r="BM23" s="171"/>
      <c r="BN23" s="171"/>
      <c r="BO23" s="171"/>
      <c r="BP23" s="171"/>
      <c r="BQ23" s="171"/>
      <c r="BR23" s="171"/>
      <c r="BS23" s="172"/>
      <c r="BT23" s="170">
        <v>3</v>
      </c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2"/>
      <c r="CP23" s="170">
        <v>4</v>
      </c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2"/>
      <c r="DL23" s="170">
        <v>5</v>
      </c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2"/>
      <c r="EF23" s="170">
        <v>6</v>
      </c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2"/>
      <c r="EZ23" s="170">
        <v>7</v>
      </c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2"/>
      <c r="FT23" s="170">
        <v>8</v>
      </c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2"/>
      <c r="GN23" s="170">
        <v>9</v>
      </c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2"/>
      <c r="HE23" s="170">
        <v>10</v>
      </c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</row>
    <row r="24" spans="1:229" s="15" customFormat="1" ht="33" customHeight="1">
      <c r="A24" s="89" t="s">
        <v>147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173" t="s">
        <v>2</v>
      </c>
      <c r="BL24" s="174"/>
      <c r="BM24" s="174"/>
      <c r="BN24" s="174"/>
      <c r="BO24" s="174"/>
      <c r="BP24" s="174"/>
      <c r="BQ24" s="174"/>
      <c r="BR24" s="174"/>
      <c r="BS24" s="175"/>
      <c r="BT24" s="122" t="s">
        <v>3</v>
      </c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4"/>
      <c r="CP24" s="122">
        <f>EF24+FT24+HE24</f>
        <v>243.3</v>
      </c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4"/>
      <c r="DL24" s="122" t="s">
        <v>3</v>
      </c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4"/>
      <c r="EF24" s="122">
        <f>EF25+EF27</f>
        <v>243.3</v>
      </c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4"/>
      <c r="EZ24" s="122" t="s">
        <v>3</v>
      </c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4"/>
      <c r="FT24" s="122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4"/>
      <c r="GN24" s="122" t="s">
        <v>3</v>
      </c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4"/>
      <c r="HE24" s="122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76"/>
    </row>
    <row r="25" spans="1:229" s="15" customFormat="1" ht="11.25" customHeight="1">
      <c r="A25" s="84" t="s">
        <v>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126" t="s">
        <v>4</v>
      </c>
      <c r="BL25" s="127"/>
      <c r="BM25" s="127"/>
      <c r="BN25" s="127"/>
      <c r="BO25" s="127"/>
      <c r="BP25" s="127"/>
      <c r="BQ25" s="127"/>
      <c r="BR25" s="127"/>
      <c r="BS25" s="128"/>
      <c r="BT25" s="63" t="s">
        <v>3</v>
      </c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5"/>
      <c r="CP25" s="63">
        <f>EF25+FT25+HE25</f>
        <v>121.65</v>
      </c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5"/>
      <c r="DL25" s="63" t="s">
        <v>3</v>
      </c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5"/>
      <c r="EF25" s="177">
        <v>121.65</v>
      </c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9"/>
      <c r="EZ25" s="63" t="s">
        <v>3</v>
      </c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5"/>
      <c r="FT25" s="63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5"/>
      <c r="GN25" s="63" t="s">
        <v>3</v>
      </c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5"/>
      <c r="HE25" s="63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129"/>
    </row>
    <row r="26" spans="1:229" s="15" customFormat="1" ht="12" customHeight="1">
      <c r="A26" s="85" t="s">
        <v>72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6"/>
      <c r="BK26" s="81"/>
      <c r="BL26" s="82"/>
      <c r="BM26" s="82"/>
      <c r="BN26" s="82"/>
      <c r="BO26" s="82"/>
      <c r="BP26" s="82"/>
      <c r="BQ26" s="82"/>
      <c r="BR26" s="82"/>
      <c r="BS26" s="83"/>
      <c r="BT26" s="69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1"/>
      <c r="CP26" s="69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1"/>
      <c r="DL26" s="69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1"/>
      <c r="EF26" s="66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8"/>
      <c r="EZ26" s="69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1"/>
      <c r="FT26" s="69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1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1"/>
      <c r="HE26" s="69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2"/>
    </row>
    <row r="27" spans="1:229" s="15" customFormat="1" ht="18" customHeight="1">
      <c r="A27" s="96" t="s">
        <v>58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7"/>
      <c r="BK27" s="98" t="s">
        <v>5</v>
      </c>
      <c r="BL27" s="99"/>
      <c r="BM27" s="99"/>
      <c r="BN27" s="99"/>
      <c r="BO27" s="99"/>
      <c r="BP27" s="99"/>
      <c r="BQ27" s="99"/>
      <c r="BR27" s="99"/>
      <c r="BS27" s="100"/>
      <c r="BT27" s="43" t="s">
        <v>3</v>
      </c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5"/>
      <c r="CP27" s="43">
        <f>EF27+FT27+HE27</f>
        <v>121.65</v>
      </c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5"/>
      <c r="DL27" s="43" t="s">
        <v>3</v>
      </c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131">
        <v>121.65</v>
      </c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3"/>
      <c r="EZ27" s="43" t="s">
        <v>3</v>
      </c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5"/>
      <c r="FT27" s="43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5"/>
      <c r="GN27" s="43" t="s">
        <v>3</v>
      </c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5"/>
      <c r="HE27" s="43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6"/>
    </row>
    <row r="28" spans="1:229" s="15" customFormat="1" ht="39.75" customHeight="1">
      <c r="A28" s="89" t="s">
        <v>148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90" t="s">
        <v>6</v>
      </c>
      <c r="BL28" s="91"/>
      <c r="BM28" s="91"/>
      <c r="BN28" s="91"/>
      <c r="BO28" s="91"/>
      <c r="BP28" s="91"/>
      <c r="BQ28" s="91"/>
      <c r="BR28" s="91"/>
      <c r="BS28" s="92"/>
      <c r="BT28" s="93" t="s">
        <v>3</v>
      </c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5"/>
      <c r="CP28" s="93">
        <f>EF28+FT28+HE28</f>
        <v>557.9</v>
      </c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5"/>
      <c r="DL28" s="93" t="s">
        <v>3</v>
      </c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5"/>
      <c r="EF28" s="93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5"/>
      <c r="EZ28" s="93" t="s">
        <v>3</v>
      </c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5"/>
      <c r="FT28" s="93">
        <f>FT29+FT31+FT33</f>
        <v>557.9</v>
      </c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5"/>
      <c r="GN28" s="93" t="s">
        <v>3</v>
      </c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5"/>
      <c r="HE28" s="93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130"/>
    </row>
    <row r="29" spans="1:229" s="15" customFormat="1" ht="10.5" customHeight="1">
      <c r="A29" s="84" t="s">
        <v>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126" t="s">
        <v>8</v>
      </c>
      <c r="BL29" s="127"/>
      <c r="BM29" s="127"/>
      <c r="BN29" s="127"/>
      <c r="BO29" s="127"/>
      <c r="BP29" s="127"/>
      <c r="BQ29" s="127"/>
      <c r="BR29" s="127"/>
      <c r="BS29" s="128"/>
      <c r="BT29" s="63" t="s">
        <v>3</v>
      </c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5"/>
      <c r="CP29" s="63">
        <f>EF29+FT29+HE29</f>
        <v>75.5</v>
      </c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5"/>
      <c r="DL29" s="63" t="s">
        <v>3</v>
      </c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5"/>
      <c r="EF29" s="63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5"/>
      <c r="EZ29" s="63" t="s">
        <v>3</v>
      </c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5"/>
      <c r="FT29" s="177">
        <v>75.5</v>
      </c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9"/>
      <c r="GN29" s="63" t="s">
        <v>3</v>
      </c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5"/>
      <c r="HE29" s="63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129"/>
    </row>
    <row r="30" spans="1:231" s="15" customFormat="1" ht="10.5" customHeight="1">
      <c r="A30" s="85" t="s">
        <v>73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  <c r="BK30" s="81"/>
      <c r="BL30" s="82"/>
      <c r="BM30" s="82"/>
      <c r="BN30" s="82"/>
      <c r="BO30" s="82"/>
      <c r="BP30" s="82"/>
      <c r="BQ30" s="82"/>
      <c r="BR30" s="82"/>
      <c r="BS30" s="83"/>
      <c r="BT30" s="69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1"/>
      <c r="CP30" s="69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1"/>
      <c r="DL30" s="69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1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1"/>
      <c r="EZ30" s="69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1"/>
      <c r="FT30" s="66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8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1"/>
      <c r="HE30" s="69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2"/>
      <c r="HW30" s="15" t="s">
        <v>163</v>
      </c>
    </row>
    <row r="31" spans="1:231" s="15" customFormat="1" ht="10.5" customHeight="1">
      <c r="A31" s="79" t="s">
        <v>10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80"/>
      <c r="BK31" s="81" t="s">
        <v>9</v>
      </c>
      <c r="BL31" s="82"/>
      <c r="BM31" s="82"/>
      <c r="BN31" s="82"/>
      <c r="BO31" s="82"/>
      <c r="BP31" s="82"/>
      <c r="BQ31" s="82"/>
      <c r="BR31" s="82"/>
      <c r="BS31" s="83"/>
      <c r="BT31" s="69" t="s">
        <v>3</v>
      </c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1"/>
      <c r="CP31" s="69">
        <f aca="true" t="shared" si="0" ref="CP31:CP36">EF31+FT31+HE31</f>
        <v>482.4</v>
      </c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1"/>
      <c r="DL31" s="69" t="s">
        <v>3</v>
      </c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1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1"/>
      <c r="EZ31" s="69" t="s">
        <v>3</v>
      </c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1"/>
      <c r="FT31" s="66">
        <v>482.4</v>
      </c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8"/>
      <c r="GN31" s="69" t="s">
        <v>3</v>
      </c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1"/>
      <c r="HE31" s="69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2"/>
      <c r="HW31" s="15" t="s">
        <v>164</v>
      </c>
    </row>
    <row r="32" spans="1:231" s="15" customFormat="1" ht="10.5" customHeight="1">
      <c r="A32" s="194" t="s">
        <v>117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5"/>
      <c r="BK32" s="76" t="s">
        <v>11</v>
      </c>
      <c r="BL32" s="77"/>
      <c r="BM32" s="77"/>
      <c r="BN32" s="77"/>
      <c r="BO32" s="77"/>
      <c r="BP32" s="77"/>
      <c r="BQ32" s="77"/>
      <c r="BR32" s="77"/>
      <c r="BS32" s="78"/>
      <c r="BT32" s="69" t="s">
        <v>3</v>
      </c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1"/>
      <c r="CP32" s="69">
        <f t="shared" si="0"/>
        <v>173.7</v>
      </c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1"/>
      <c r="DL32" s="69" t="s">
        <v>3</v>
      </c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1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1"/>
      <c r="EZ32" s="69" t="s">
        <v>3</v>
      </c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1"/>
      <c r="FT32" s="66">
        <v>173.7</v>
      </c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8"/>
      <c r="GN32" s="69" t="s">
        <v>3</v>
      </c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1"/>
      <c r="HE32" s="69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2"/>
      <c r="HW32" s="15" t="s">
        <v>165</v>
      </c>
    </row>
    <row r="33" spans="1:231" s="15" customFormat="1" ht="21" customHeight="1">
      <c r="A33" s="96" t="s">
        <v>58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7"/>
      <c r="BK33" s="98" t="s">
        <v>12</v>
      </c>
      <c r="BL33" s="99"/>
      <c r="BM33" s="99"/>
      <c r="BN33" s="99"/>
      <c r="BO33" s="99"/>
      <c r="BP33" s="99"/>
      <c r="BQ33" s="99"/>
      <c r="BR33" s="99"/>
      <c r="BS33" s="100"/>
      <c r="BT33" s="43" t="s">
        <v>3</v>
      </c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5"/>
      <c r="CP33" s="69">
        <f t="shared" si="0"/>
        <v>0</v>
      </c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1"/>
      <c r="DL33" s="43" t="s">
        <v>3</v>
      </c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5"/>
      <c r="EF33" s="43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5"/>
      <c r="EZ33" s="43" t="s">
        <v>3</v>
      </c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5"/>
      <c r="FT33" s="131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3"/>
      <c r="GN33" s="43" t="s">
        <v>3</v>
      </c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5"/>
      <c r="HE33" s="43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6"/>
      <c r="HW33" s="15" t="s">
        <v>166</v>
      </c>
    </row>
    <row r="34" spans="1:229" s="15" customFormat="1" ht="21.75" customHeight="1">
      <c r="A34" s="89" t="s">
        <v>74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0" t="s">
        <v>13</v>
      </c>
      <c r="BL34" s="91"/>
      <c r="BM34" s="91"/>
      <c r="BN34" s="91"/>
      <c r="BO34" s="91"/>
      <c r="BP34" s="91"/>
      <c r="BQ34" s="91"/>
      <c r="BR34" s="91"/>
      <c r="BS34" s="92"/>
      <c r="BT34" s="93" t="s">
        <v>3</v>
      </c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5"/>
      <c r="CP34" s="93">
        <f t="shared" si="0"/>
        <v>27.1</v>
      </c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5"/>
      <c r="DL34" s="93" t="s">
        <v>3</v>
      </c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5"/>
      <c r="EF34" s="93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5"/>
      <c r="EZ34" s="93" t="s">
        <v>3</v>
      </c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5"/>
      <c r="FT34" s="93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5"/>
      <c r="GN34" s="93" t="s">
        <v>3</v>
      </c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5"/>
      <c r="HE34" s="134">
        <v>27.1</v>
      </c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6"/>
    </row>
    <row r="35" spans="1:229" s="15" customFormat="1" ht="41.25" customHeight="1">
      <c r="A35" s="89" t="s">
        <v>151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 t="s">
        <v>14</v>
      </c>
      <c r="BL35" s="91"/>
      <c r="BM35" s="91"/>
      <c r="BN35" s="91"/>
      <c r="BO35" s="91"/>
      <c r="BP35" s="91"/>
      <c r="BQ35" s="91"/>
      <c r="BR35" s="91"/>
      <c r="BS35" s="92"/>
      <c r="BT35" s="93" t="s">
        <v>3</v>
      </c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5"/>
      <c r="CP35" s="93">
        <f t="shared" si="0"/>
        <v>462.5</v>
      </c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5"/>
      <c r="DL35" s="93" t="s">
        <v>3</v>
      </c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5"/>
      <c r="EF35" s="93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5"/>
      <c r="EZ35" s="93" t="s">
        <v>3</v>
      </c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5"/>
      <c r="FT35" s="134">
        <v>462.5</v>
      </c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7"/>
      <c r="GN35" s="93" t="s">
        <v>3</v>
      </c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5"/>
      <c r="HE35" s="93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130"/>
    </row>
    <row r="36" spans="1:229" s="15" customFormat="1" ht="42.75" customHeight="1">
      <c r="A36" s="89" t="s">
        <v>150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90" t="s">
        <v>15</v>
      </c>
      <c r="BL36" s="91"/>
      <c r="BM36" s="91"/>
      <c r="BN36" s="91"/>
      <c r="BO36" s="91"/>
      <c r="BP36" s="91"/>
      <c r="BQ36" s="91"/>
      <c r="BR36" s="91"/>
      <c r="BS36" s="92"/>
      <c r="BT36" s="93">
        <f>DL36+EZ36+GN36</f>
        <v>2726.2</v>
      </c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5"/>
      <c r="CP36" s="93">
        <f t="shared" si="0"/>
        <v>1290.8</v>
      </c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5"/>
      <c r="DL36" s="134">
        <v>559.9</v>
      </c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7"/>
      <c r="EF36" s="93">
        <f>EF24+EF28+EF34+EF35</f>
        <v>243.3</v>
      </c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5"/>
      <c r="EZ36" s="134">
        <v>2112.2</v>
      </c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7"/>
      <c r="FT36" s="93">
        <f>FT24+FT28+FT34+FT35</f>
        <v>1020.4</v>
      </c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5"/>
      <c r="GN36" s="134">
        <v>54.1</v>
      </c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7"/>
      <c r="HE36" s="93">
        <f>HE24+HE28+HE34+HE35</f>
        <v>27.1</v>
      </c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130"/>
    </row>
    <row r="37" spans="1:229" s="15" customFormat="1" ht="21" customHeight="1">
      <c r="A37" s="89" t="s">
        <v>97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121"/>
      <c r="BK37" s="90" t="s">
        <v>16</v>
      </c>
      <c r="BL37" s="91"/>
      <c r="BM37" s="91"/>
      <c r="BN37" s="91"/>
      <c r="BO37" s="91"/>
      <c r="BP37" s="91"/>
      <c r="BQ37" s="91"/>
      <c r="BR37" s="91"/>
      <c r="BS37" s="92"/>
      <c r="BT37" s="93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5"/>
      <c r="CP37" s="93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5"/>
      <c r="DL37" s="93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5"/>
      <c r="EF37" s="93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5"/>
      <c r="EZ37" s="134">
        <v>0</v>
      </c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7"/>
      <c r="FT37" s="93">
        <f>FT38+FT40+FT44</f>
        <v>0</v>
      </c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5"/>
      <c r="GN37" s="93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5"/>
      <c r="HE37" s="93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130"/>
    </row>
    <row r="38" spans="1:229" s="15" customFormat="1" ht="10.5" customHeight="1">
      <c r="A38" s="180" t="s">
        <v>19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1"/>
      <c r="BK38" s="182" t="s">
        <v>75</v>
      </c>
      <c r="BL38" s="183"/>
      <c r="BM38" s="183"/>
      <c r="BN38" s="183"/>
      <c r="BO38" s="183"/>
      <c r="BP38" s="183"/>
      <c r="BQ38" s="183"/>
      <c r="BR38" s="183"/>
      <c r="BS38" s="184"/>
      <c r="BT38" s="138" t="s">
        <v>3</v>
      </c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40"/>
      <c r="CP38" s="138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40"/>
      <c r="DL38" s="138" t="s">
        <v>3</v>
      </c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40"/>
      <c r="EF38" s="138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40"/>
      <c r="EZ38" s="138" t="s">
        <v>3</v>
      </c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40"/>
      <c r="FT38" s="138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40"/>
      <c r="GN38" s="138" t="s">
        <v>3</v>
      </c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40"/>
      <c r="HE38" s="138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41"/>
    </row>
    <row r="39" spans="1:229" s="15" customFormat="1" ht="21" customHeight="1">
      <c r="A39" s="185" t="s">
        <v>59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6"/>
      <c r="BK39" s="81"/>
      <c r="BL39" s="82"/>
      <c r="BM39" s="82"/>
      <c r="BN39" s="82"/>
      <c r="BO39" s="82"/>
      <c r="BP39" s="82"/>
      <c r="BQ39" s="82"/>
      <c r="BR39" s="82"/>
      <c r="BS39" s="83"/>
      <c r="BT39" s="69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1"/>
      <c r="CP39" s="69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1"/>
      <c r="DL39" s="69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1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1"/>
      <c r="EZ39" s="69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1"/>
      <c r="FT39" s="69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1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1"/>
      <c r="HE39" s="69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2"/>
    </row>
    <row r="40" spans="1:229" s="15" customFormat="1" ht="21" customHeight="1">
      <c r="A40" s="79" t="s">
        <v>152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81" t="s">
        <v>76</v>
      </c>
      <c r="BL40" s="82"/>
      <c r="BM40" s="82"/>
      <c r="BN40" s="82"/>
      <c r="BO40" s="82"/>
      <c r="BP40" s="82"/>
      <c r="BQ40" s="82"/>
      <c r="BR40" s="82"/>
      <c r="BS40" s="83"/>
      <c r="BT40" s="69" t="s">
        <v>3</v>
      </c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1"/>
      <c r="CP40" s="69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1"/>
      <c r="DL40" s="69" t="s">
        <v>3</v>
      </c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1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1"/>
      <c r="EZ40" s="69" t="s">
        <v>3</v>
      </c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1"/>
      <c r="FT40" s="69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1"/>
      <c r="GN40" s="69" t="s">
        <v>3</v>
      </c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1"/>
      <c r="HE40" s="69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2"/>
    </row>
    <row r="41" spans="1:229" s="15" customFormat="1" ht="10.5" customHeight="1">
      <c r="A41" s="187" t="s">
        <v>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8"/>
      <c r="BK41" s="76" t="s">
        <v>77</v>
      </c>
      <c r="BL41" s="77"/>
      <c r="BM41" s="77"/>
      <c r="BN41" s="77"/>
      <c r="BO41" s="77"/>
      <c r="BP41" s="77"/>
      <c r="BQ41" s="77"/>
      <c r="BR41" s="77"/>
      <c r="BS41" s="78"/>
      <c r="BT41" s="69" t="s">
        <v>3</v>
      </c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1"/>
      <c r="CP41" s="69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1"/>
      <c r="DL41" s="69" t="s">
        <v>3</v>
      </c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1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1"/>
      <c r="EZ41" s="69" t="s">
        <v>3</v>
      </c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1"/>
      <c r="FT41" s="66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8"/>
      <c r="GN41" s="69" t="s">
        <v>3</v>
      </c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1"/>
      <c r="HE41" s="69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2"/>
    </row>
    <row r="42" spans="1:229" s="15" customFormat="1" ht="10.5" customHeight="1">
      <c r="A42" s="73" t="s">
        <v>60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4"/>
      <c r="BK42" s="76"/>
      <c r="BL42" s="77"/>
      <c r="BM42" s="77"/>
      <c r="BN42" s="77"/>
      <c r="BO42" s="77"/>
      <c r="BP42" s="77"/>
      <c r="BQ42" s="77"/>
      <c r="BR42" s="77"/>
      <c r="BS42" s="78"/>
      <c r="BT42" s="69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1"/>
      <c r="CP42" s="69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1"/>
      <c r="DL42" s="69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1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1"/>
      <c r="EZ42" s="69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1"/>
      <c r="FT42" s="66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8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1"/>
      <c r="HE42" s="69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2"/>
    </row>
    <row r="43" spans="1:229" s="15" customFormat="1" ht="10.5" customHeight="1">
      <c r="A43" s="189" t="s">
        <v>61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76" t="s">
        <v>78</v>
      </c>
      <c r="BL43" s="77"/>
      <c r="BM43" s="77"/>
      <c r="BN43" s="77"/>
      <c r="BO43" s="77"/>
      <c r="BP43" s="77"/>
      <c r="BQ43" s="77"/>
      <c r="BR43" s="77"/>
      <c r="BS43" s="78"/>
      <c r="BT43" s="69" t="s">
        <v>3</v>
      </c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1"/>
      <c r="CP43" s="69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1"/>
      <c r="DL43" s="69" t="s">
        <v>3</v>
      </c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1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1"/>
      <c r="EZ43" s="69" t="s">
        <v>3</v>
      </c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1"/>
      <c r="FT43" s="69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1"/>
      <c r="GN43" s="69" t="s">
        <v>3</v>
      </c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1"/>
      <c r="HE43" s="69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2"/>
    </row>
    <row r="44" spans="1:229" s="15" customFormat="1" ht="30" customHeight="1">
      <c r="A44" s="79" t="s">
        <v>153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81" t="s">
        <v>126</v>
      </c>
      <c r="BL44" s="82"/>
      <c r="BM44" s="82"/>
      <c r="BN44" s="82"/>
      <c r="BO44" s="82"/>
      <c r="BP44" s="82"/>
      <c r="BQ44" s="82"/>
      <c r="BR44" s="82"/>
      <c r="BS44" s="83"/>
      <c r="BT44" s="69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1"/>
      <c r="CP44" s="69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1"/>
      <c r="DL44" s="69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1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1"/>
      <c r="EZ44" s="69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1"/>
      <c r="FT44" s="69">
        <f>FT45</f>
        <v>0</v>
      </c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1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1"/>
      <c r="HE44" s="69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2"/>
    </row>
    <row r="45" spans="1:229" s="15" customFormat="1" ht="10.5" customHeight="1">
      <c r="A45" s="75" t="s">
        <v>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6" t="s">
        <v>127</v>
      </c>
      <c r="BL45" s="77"/>
      <c r="BM45" s="77"/>
      <c r="BN45" s="77"/>
      <c r="BO45" s="77"/>
      <c r="BP45" s="77"/>
      <c r="BQ45" s="77"/>
      <c r="BR45" s="77"/>
      <c r="BS45" s="78"/>
      <c r="BT45" s="69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1"/>
      <c r="CP45" s="69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1"/>
      <c r="DL45" s="69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1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1"/>
      <c r="EZ45" s="69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1"/>
      <c r="FT45" s="66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8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1"/>
      <c r="HE45" s="69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2"/>
    </row>
    <row r="46" spans="1:229" s="15" customFormat="1" ht="10.5" customHeight="1">
      <c r="A46" s="73" t="s">
        <v>60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  <c r="BK46" s="76"/>
      <c r="BL46" s="77"/>
      <c r="BM46" s="77"/>
      <c r="BN46" s="77"/>
      <c r="BO46" s="77"/>
      <c r="BP46" s="77"/>
      <c r="BQ46" s="77"/>
      <c r="BR46" s="77"/>
      <c r="BS46" s="78"/>
      <c r="BT46" s="69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1"/>
      <c r="CP46" s="69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1"/>
      <c r="DL46" s="69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1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1"/>
      <c r="EZ46" s="69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1"/>
      <c r="FT46" s="66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8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1"/>
      <c r="HE46" s="69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2"/>
    </row>
    <row r="47" spans="1:229" s="15" customFormat="1" ht="10.5" customHeight="1">
      <c r="A47" s="58" t="s">
        <v>61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9"/>
      <c r="BK47" s="60" t="s">
        <v>128</v>
      </c>
      <c r="BL47" s="61"/>
      <c r="BM47" s="61"/>
      <c r="BN47" s="61"/>
      <c r="BO47" s="61"/>
      <c r="BP47" s="61"/>
      <c r="BQ47" s="61"/>
      <c r="BR47" s="61"/>
      <c r="BS47" s="62"/>
      <c r="BT47" s="43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5"/>
      <c r="CP47" s="43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5"/>
      <c r="DL47" s="43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5"/>
      <c r="EF47" s="43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5"/>
      <c r="EZ47" s="43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5"/>
      <c r="FT47" s="43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5"/>
      <c r="GN47" s="43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5"/>
      <c r="HE47" s="43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6"/>
    </row>
    <row r="48" spans="1:229" s="15" customFormat="1" ht="21.75" customHeight="1">
      <c r="A48" s="89" t="s">
        <v>98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90" t="s">
        <v>17</v>
      </c>
      <c r="BL48" s="91"/>
      <c r="BM48" s="91"/>
      <c r="BN48" s="91"/>
      <c r="BO48" s="91"/>
      <c r="BP48" s="91"/>
      <c r="BQ48" s="91"/>
      <c r="BR48" s="91"/>
      <c r="BS48" s="92"/>
      <c r="BT48" s="93">
        <f>DL48+EZ48+GN48</f>
        <v>1406.6</v>
      </c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5"/>
      <c r="CP48" s="93">
        <f>EF48+FT48+HE48</f>
        <v>584.8000000000001</v>
      </c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5"/>
      <c r="DL48" s="134">
        <v>169.1</v>
      </c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7"/>
      <c r="EF48" s="93">
        <f>EF50</f>
        <v>94</v>
      </c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5"/>
      <c r="EZ48" s="134">
        <v>1212.8</v>
      </c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7"/>
      <c r="FT48" s="134">
        <v>482.6</v>
      </c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7"/>
      <c r="GN48" s="134">
        <v>24.7</v>
      </c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7"/>
      <c r="HE48" s="134">
        <v>8.2</v>
      </c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6"/>
    </row>
    <row r="49" spans="1:229" s="15" customFormat="1" ht="10.5" customHeight="1">
      <c r="A49" s="125" t="s">
        <v>19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6"/>
      <c r="BL49" s="127"/>
      <c r="BM49" s="127"/>
      <c r="BN49" s="127"/>
      <c r="BO49" s="127"/>
      <c r="BP49" s="127"/>
      <c r="BQ49" s="127"/>
      <c r="BR49" s="127"/>
      <c r="BS49" s="128"/>
      <c r="BT49" s="63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5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5"/>
      <c r="DL49" s="63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5"/>
      <c r="EZ49" s="63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5"/>
      <c r="FT49" s="63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5"/>
      <c r="GN49" s="63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5"/>
      <c r="HE49" s="63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129"/>
    </row>
    <row r="50" spans="1:229" s="15" customFormat="1" ht="10.5" customHeight="1">
      <c r="A50" s="96" t="s">
        <v>91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60" t="s">
        <v>79</v>
      </c>
      <c r="BL50" s="61"/>
      <c r="BM50" s="61"/>
      <c r="BN50" s="61"/>
      <c r="BO50" s="61"/>
      <c r="BP50" s="61"/>
      <c r="BQ50" s="61"/>
      <c r="BR50" s="61"/>
      <c r="BS50" s="62"/>
      <c r="BT50" s="43" t="s">
        <v>3</v>
      </c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5"/>
      <c r="CP50" s="43">
        <f>EF50+FT50+HE50</f>
        <v>438.59999999999997</v>
      </c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5"/>
      <c r="DL50" s="43" t="s">
        <v>3</v>
      </c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5"/>
      <c r="EF50" s="131">
        <v>94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3"/>
      <c r="EZ50" s="43" t="s">
        <v>3</v>
      </c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5"/>
      <c r="FT50" s="131">
        <v>336.4</v>
      </c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3"/>
      <c r="GN50" s="43" t="s">
        <v>3</v>
      </c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5"/>
      <c r="HE50" s="131">
        <v>8.2</v>
      </c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93"/>
    </row>
    <row r="51" spans="1:229" s="15" customFormat="1" ht="31.5" customHeight="1">
      <c r="A51" s="89" t="s">
        <v>149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121"/>
      <c r="BK51" s="90" t="s">
        <v>18</v>
      </c>
      <c r="BL51" s="91"/>
      <c r="BM51" s="91"/>
      <c r="BN51" s="91"/>
      <c r="BO51" s="91"/>
      <c r="BP51" s="91"/>
      <c r="BQ51" s="91"/>
      <c r="BR51" s="91"/>
      <c r="BS51" s="92"/>
      <c r="BT51" s="93">
        <f>DL51+EZ51+GN51</f>
        <v>4132.8</v>
      </c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5"/>
      <c r="CP51" s="93">
        <f>EF51+FT51+HE51</f>
        <v>1875.6</v>
      </c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5"/>
      <c r="DL51" s="93">
        <f>DL36+DL37+DL48</f>
        <v>729</v>
      </c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5"/>
      <c r="EF51" s="93">
        <f>EF35+EF36+EF37+EF48</f>
        <v>337.3</v>
      </c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5"/>
      <c r="EZ51" s="93">
        <f>EZ36+EZ37+EZ48</f>
        <v>3325</v>
      </c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5"/>
      <c r="FT51" s="93">
        <f>FT36+FT37+FT48</f>
        <v>1503</v>
      </c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5"/>
      <c r="GN51" s="93">
        <f>GN36+GN37+GN48</f>
        <v>78.8</v>
      </c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5"/>
      <c r="HE51" s="93">
        <f>HE36+HE37+HE48</f>
        <v>35.3</v>
      </c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130"/>
    </row>
    <row r="52" spans="1:229" s="15" customFormat="1" ht="10.5" customHeight="1">
      <c r="A52" s="190" t="s">
        <v>120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1"/>
      <c r="BK52" s="39"/>
      <c r="BL52" s="40"/>
      <c r="BM52" s="40"/>
      <c r="BN52" s="40"/>
      <c r="BO52" s="40"/>
      <c r="BP52" s="40"/>
      <c r="BQ52" s="40"/>
      <c r="BR52" s="40"/>
      <c r="BS52" s="41"/>
      <c r="BT52" s="34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42"/>
      <c r="CP52" s="34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42"/>
      <c r="DL52" s="34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42"/>
      <c r="EF52" s="34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42"/>
      <c r="EZ52" s="34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42"/>
      <c r="FT52" s="34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42"/>
      <c r="GN52" s="34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42"/>
      <c r="HE52" s="34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6"/>
    </row>
    <row r="53" spans="1:229" s="23" customFormat="1" ht="10.5" customHeight="1" thickBot="1">
      <c r="A53" s="47" t="s">
        <v>121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8"/>
      <c r="BK53" s="49" t="s">
        <v>118</v>
      </c>
      <c r="BL53" s="50"/>
      <c r="BM53" s="50"/>
      <c r="BN53" s="50"/>
      <c r="BO53" s="50"/>
      <c r="BP53" s="50"/>
      <c r="BQ53" s="50"/>
      <c r="BR53" s="50"/>
      <c r="BS53" s="51"/>
      <c r="BT53" s="52" t="s">
        <v>3</v>
      </c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4"/>
      <c r="CP53" s="52">
        <f>EF53+FT53+HE53</f>
        <v>234.9</v>
      </c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4"/>
      <c r="DL53" s="52" t="s">
        <v>3</v>
      </c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4"/>
      <c r="EF53" s="55">
        <v>100.1</v>
      </c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7"/>
      <c r="EZ53" s="52" t="s">
        <v>3</v>
      </c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4"/>
      <c r="FT53" s="55">
        <v>134.8</v>
      </c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7"/>
      <c r="GN53" s="52" t="s">
        <v>3</v>
      </c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4"/>
      <c r="HE53" s="55">
        <v>0</v>
      </c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192"/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138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</sheetData>
  <sheetProtection/>
  <mergeCells count="301">
    <mergeCell ref="DL32:EE32"/>
    <mergeCell ref="EZ50:FS50"/>
    <mergeCell ref="K15:Z15"/>
    <mergeCell ref="A32:BJ32"/>
    <mergeCell ref="BT12:GM12"/>
    <mergeCell ref="BT13:GM13"/>
    <mergeCell ref="EF32:EY32"/>
    <mergeCell ref="EZ32:FS32"/>
    <mergeCell ref="BK32:BS32"/>
    <mergeCell ref="BT32:CO32"/>
    <mergeCell ref="GN52:HD52"/>
    <mergeCell ref="A50:BJ50"/>
    <mergeCell ref="BK50:BS50"/>
    <mergeCell ref="BT50:CO50"/>
    <mergeCell ref="CP50:DK50"/>
    <mergeCell ref="FT50:GM50"/>
    <mergeCell ref="DL51:EE51"/>
    <mergeCell ref="EF51:EY51"/>
    <mergeCell ref="DL50:EE50"/>
    <mergeCell ref="EF50:EY50"/>
    <mergeCell ref="CP51:DK51"/>
    <mergeCell ref="GN48:HD48"/>
    <mergeCell ref="HE49:HU49"/>
    <mergeCell ref="GN49:HD49"/>
    <mergeCell ref="GN53:HD53"/>
    <mergeCell ref="HE53:HU53"/>
    <mergeCell ref="GN51:HD51"/>
    <mergeCell ref="GN50:HD50"/>
    <mergeCell ref="HE51:HU51"/>
    <mergeCell ref="HE50:HU50"/>
    <mergeCell ref="EZ48:FS48"/>
    <mergeCell ref="EF52:EY52"/>
    <mergeCell ref="EZ52:FS52"/>
    <mergeCell ref="FT52:GM52"/>
    <mergeCell ref="A51:BJ51"/>
    <mergeCell ref="A52:BJ52"/>
    <mergeCell ref="EZ51:FS51"/>
    <mergeCell ref="FT51:GM51"/>
    <mergeCell ref="BK51:BS51"/>
    <mergeCell ref="BT51:CO51"/>
    <mergeCell ref="EZ43:FS43"/>
    <mergeCell ref="FT43:GM43"/>
    <mergeCell ref="HE43:HU43"/>
    <mergeCell ref="FT48:GM48"/>
    <mergeCell ref="A48:BJ48"/>
    <mergeCell ref="BK48:BS48"/>
    <mergeCell ref="BT48:CO48"/>
    <mergeCell ref="CP48:DK48"/>
    <mergeCell ref="DL48:EE48"/>
    <mergeCell ref="EF48:EY48"/>
    <mergeCell ref="A43:BJ43"/>
    <mergeCell ref="BK43:BS43"/>
    <mergeCell ref="BT43:CO43"/>
    <mergeCell ref="CP43:DK43"/>
    <mergeCell ref="DL43:EE43"/>
    <mergeCell ref="EF43:EY43"/>
    <mergeCell ref="A44:BJ44"/>
    <mergeCell ref="BK44:BS44"/>
    <mergeCell ref="BT44:CO44"/>
    <mergeCell ref="FT40:GM40"/>
    <mergeCell ref="A41:BJ41"/>
    <mergeCell ref="BK41:BS42"/>
    <mergeCell ref="BT41:CO42"/>
    <mergeCell ref="CP41:DK42"/>
    <mergeCell ref="A42:BJ42"/>
    <mergeCell ref="DL41:EE42"/>
    <mergeCell ref="EF41:EY42"/>
    <mergeCell ref="EZ41:FS42"/>
    <mergeCell ref="FT41:GM42"/>
    <mergeCell ref="EF38:EY39"/>
    <mergeCell ref="EZ38:FS39"/>
    <mergeCell ref="FT38:GM39"/>
    <mergeCell ref="EZ40:FS40"/>
    <mergeCell ref="A40:BJ40"/>
    <mergeCell ref="BK40:BS40"/>
    <mergeCell ref="BT40:CO40"/>
    <mergeCell ref="CP40:DK40"/>
    <mergeCell ref="DL40:EE40"/>
    <mergeCell ref="EF40:EY40"/>
    <mergeCell ref="A38:BJ38"/>
    <mergeCell ref="BK38:BS39"/>
    <mergeCell ref="BT38:CO39"/>
    <mergeCell ref="CP38:DK39"/>
    <mergeCell ref="A39:BJ39"/>
    <mergeCell ref="DL38:EE39"/>
    <mergeCell ref="EZ36:FS36"/>
    <mergeCell ref="FT36:GM36"/>
    <mergeCell ref="DL37:EE37"/>
    <mergeCell ref="EF37:EY37"/>
    <mergeCell ref="EZ37:FS37"/>
    <mergeCell ref="FT37:GM37"/>
    <mergeCell ref="A36:BJ36"/>
    <mergeCell ref="BK36:BS36"/>
    <mergeCell ref="BT36:CO36"/>
    <mergeCell ref="CP36:DK36"/>
    <mergeCell ref="DL36:EE36"/>
    <mergeCell ref="EF36:EY36"/>
    <mergeCell ref="A35:BJ35"/>
    <mergeCell ref="BK35:BS35"/>
    <mergeCell ref="BT35:CO35"/>
    <mergeCell ref="CP35:DK35"/>
    <mergeCell ref="DL35:EE35"/>
    <mergeCell ref="EF35:EY35"/>
    <mergeCell ref="GN29:HD30"/>
    <mergeCell ref="HE31:HU31"/>
    <mergeCell ref="FT32:GM32"/>
    <mergeCell ref="GN32:HD32"/>
    <mergeCell ref="HE32:HU32"/>
    <mergeCell ref="FT29:GM30"/>
    <mergeCell ref="DL27:EE27"/>
    <mergeCell ref="EF27:EY27"/>
    <mergeCell ref="EZ27:FS27"/>
    <mergeCell ref="FT27:GM27"/>
    <mergeCell ref="BK29:BS30"/>
    <mergeCell ref="BT29:CO30"/>
    <mergeCell ref="CP29:DK30"/>
    <mergeCell ref="EZ29:FS30"/>
    <mergeCell ref="EF25:EY26"/>
    <mergeCell ref="EZ25:FS26"/>
    <mergeCell ref="FT25:GM26"/>
    <mergeCell ref="GN25:HD26"/>
    <mergeCell ref="HE25:HU26"/>
    <mergeCell ref="A26:BJ26"/>
    <mergeCell ref="A25:BJ25"/>
    <mergeCell ref="BK25:BS26"/>
    <mergeCell ref="BT25:CO26"/>
    <mergeCell ref="CP25:DK26"/>
    <mergeCell ref="GN23:HD23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HE24:HU24"/>
    <mergeCell ref="GN22:HD22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A20:BJ22"/>
    <mergeCell ref="BK20:BS22"/>
    <mergeCell ref="BT20:DK21"/>
    <mergeCell ref="DL20:HU20"/>
    <mergeCell ref="DL21:EY21"/>
    <mergeCell ref="EZ21:GM21"/>
    <mergeCell ref="GN21:HU21"/>
    <mergeCell ref="BT22:CO22"/>
    <mergeCell ref="CP22:DK22"/>
    <mergeCell ref="FT22:GM22"/>
    <mergeCell ref="HE48:HU48"/>
    <mergeCell ref="GN35:HD35"/>
    <mergeCell ref="HE35:HU35"/>
    <mergeCell ref="GN36:HD36"/>
    <mergeCell ref="HE36:HU36"/>
    <mergeCell ref="GN37:HD37"/>
    <mergeCell ref="HE37:HU37"/>
    <mergeCell ref="GN38:HD39"/>
    <mergeCell ref="HE38:HU39"/>
    <mergeCell ref="HE41:HU42"/>
    <mergeCell ref="DL34:EE34"/>
    <mergeCell ref="EF34:EY34"/>
    <mergeCell ref="EZ34:FS34"/>
    <mergeCell ref="FT34:GM34"/>
    <mergeCell ref="GN40:HD40"/>
    <mergeCell ref="HE40:HU40"/>
    <mergeCell ref="GN34:HD34"/>
    <mergeCell ref="HE34:HU34"/>
    <mergeCell ref="EZ35:FS35"/>
    <mergeCell ref="FT35:GM35"/>
    <mergeCell ref="GN33:HD33"/>
    <mergeCell ref="HE33:HU33"/>
    <mergeCell ref="DL33:EE33"/>
    <mergeCell ref="EF33:EY33"/>
    <mergeCell ref="EZ33:FS33"/>
    <mergeCell ref="FT33:GM33"/>
    <mergeCell ref="GN28:HD28"/>
    <mergeCell ref="HE29:HU30"/>
    <mergeCell ref="DL31:EE31"/>
    <mergeCell ref="EF31:EY31"/>
    <mergeCell ref="EZ31:FS31"/>
    <mergeCell ref="FT31:GM31"/>
    <mergeCell ref="GN31:HD31"/>
    <mergeCell ref="HE28:HU28"/>
    <mergeCell ref="DL29:EE30"/>
    <mergeCell ref="EF29:EY30"/>
    <mergeCell ref="A28:BJ28"/>
    <mergeCell ref="BK28:BS28"/>
    <mergeCell ref="A27:BJ27"/>
    <mergeCell ref="BK27:BS27"/>
    <mergeCell ref="BT27:CO27"/>
    <mergeCell ref="CP27:DK27"/>
    <mergeCell ref="GN27:HD27"/>
    <mergeCell ref="HE27:HU27"/>
    <mergeCell ref="EF49:EY49"/>
    <mergeCell ref="EZ49:FS49"/>
    <mergeCell ref="FT49:GM49"/>
    <mergeCell ref="A49:BJ49"/>
    <mergeCell ref="BK49:BS49"/>
    <mergeCell ref="BT49:CO49"/>
    <mergeCell ref="CP49:DK49"/>
    <mergeCell ref="GN43:HD43"/>
    <mergeCell ref="EF22:EY22"/>
    <mergeCell ref="EZ22:FS22"/>
    <mergeCell ref="GN41:HD42"/>
    <mergeCell ref="DL25:EE26"/>
    <mergeCell ref="FT24:GM24"/>
    <mergeCell ref="GN24:HD24"/>
    <mergeCell ref="DL28:EE28"/>
    <mergeCell ref="EF28:EY28"/>
    <mergeCell ref="EZ28:FS28"/>
    <mergeCell ref="FT28:GM28"/>
    <mergeCell ref="A19:HU19"/>
    <mergeCell ref="DL22:EE22"/>
    <mergeCell ref="HE8:HU8"/>
    <mergeCell ref="HE11:HU11"/>
    <mergeCell ref="HE12:HU12"/>
    <mergeCell ref="A37:BJ37"/>
    <mergeCell ref="BK37:BS37"/>
    <mergeCell ref="BT37:CO37"/>
    <mergeCell ref="CP37:DK37"/>
    <mergeCell ref="DA10:DC10"/>
    <mergeCell ref="HE7:HU7"/>
    <mergeCell ref="HE9:HU9"/>
    <mergeCell ref="HE10:HU10"/>
    <mergeCell ref="BT28:CO28"/>
    <mergeCell ref="CP28:DK28"/>
    <mergeCell ref="HE13:HU13"/>
    <mergeCell ref="HE15:HU15"/>
    <mergeCell ref="HE16:HU16"/>
    <mergeCell ref="HE17:HU17"/>
    <mergeCell ref="HE14:HU14"/>
    <mergeCell ref="DD10:DF10"/>
    <mergeCell ref="DG10:DI10"/>
    <mergeCell ref="A34:BJ34"/>
    <mergeCell ref="BK34:BS34"/>
    <mergeCell ref="BT34:CO34"/>
    <mergeCell ref="CP34:DK34"/>
    <mergeCell ref="A33:BJ33"/>
    <mergeCell ref="BK33:BS33"/>
    <mergeCell ref="BT33:CO33"/>
    <mergeCell ref="CL10:CZ10"/>
    <mergeCell ref="CP33:DK33"/>
    <mergeCell ref="A31:BJ31"/>
    <mergeCell ref="BK31:BS31"/>
    <mergeCell ref="BT31:CO31"/>
    <mergeCell ref="CP31:DK31"/>
    <mergeCell ref="A29:BJ29"/>
    <mergeCell ref="A30:BJ30"/>
    <mergeCell ref="CP32:DK32"/>
    <mergeCell ref="CP45:DK46"/>
    <mergeCell ref="DL45:EE46"/>
    <mergeCell ref="EF45:EY46"/>
    <mergeCell ref="EZ45:FS46"/>
    <mergeCell ref="CP44:DK44"/>
    <mergeCell ref="DL44:EE44"/>
    <mergeCell ref="EF44:EY44"/>
    <mergeCell ref="EZ44:FS44"/>
    <mergeCell ref="FT45:GM46"/>
    <mergeCell ref="GN45:HD46"/>
    <mergeCell ref="HE45:HU46"/>
    <mergeCell ref="A46:BJ46"/>
    <mergeCell ref="FT44:GM44"/>
    <mergeCell ref="GN44:HD44"/>
    <mergeCell ref="HE44:HU44"/>
    <mergeCell ref="A45:BJ45"/>
    <mergeCell ref="BK45:BS46"/>
    <mergeCell ref="BT45:CO46"/>
    <mergeCell ref="EZ53:FS53"/>
    <mergeCell ref="FT53:GM53"/>
    <mergeCell ref="EF47:EY47"/>
    <mergeCell ref="EZ47:FS47"/>
    <mergeCell ref="FT47:GM47"/>
    <mergeCell ref="A47:BJ47"/>
    <mergeCell ref="BK47:BS47"/>
    <mergeCell ref="BT47:CO47"/>
    <mergeCell ref="CP47:DK47"/>
    <mergeCell ref="DL49:EE49"/>
    <mergeCell ref="A53:BJ53"/>
    <mergeCell ref="BK53:BS53"/>
    <mergeCell ref="BT53:CO53"/>
    <mergeCell ref="CP53:DK53"/>
    <mergeCell ref="DL53:EE53"/>
    <mergeCell ref="EF53:EY53"/>
    <mergeCell ref="HE52:HU52"/>
    <mergeCell ref="A6:GM7"/>
    <mergeCell ref="CG10:CK10"/>
    <mergeCell ref="BK52:BS52"/>
    <mergeCell ref="BT52:CO52"/>
    <mergeCell ref="CP52:DK52"/>
    <mergeCell ref="DL52:EE52"/>
    <mergeCell ref="GN47:HD47"/>
    <mergeCell ref="HE47:HU47"/>
    <mergeCell ref="DL47:EE47"/>
  </mergeCells>
  <printOptions/>
  <pageMargins left="0.7874015748031497" right="0.7086614173228347" top="0.4354166666666667" bottom="0.3937007874015748" header="0.1968503937007874" footer="0.1968503937007874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1"/>
  <sheetViews>
    <sheetView view="pageBreakPreview" zoomScaleSheetLayoutView="100" zoomScalePageLayoutView="0" workbookViewId="0" topLeftCell="A1">
      <selection activeCell="EM16" sqref="EM16:EZ16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87</v>
      </c>
    </row>
    <row r="2" ht="11.25">
      <c r="HT2" s="3"/>
    </row>
    <row r="3" spans="1:228" ht="14.25" customHeight="1">
      <c r="A3" s="256" t="s">
        <v>80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</row>
    <row r="4" spans="1:228" s="15" customFormat="1" ht="14.25" customHeight="1">
      <c r="A4" s="222" t="s">
        <v>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3"/>
      <c r="AS4" s="228" t="s">
        <v>1</v>
      </c>
      <c r="AT4" s="229"/>
      <c r="AU4" s="229"/>
      <c r="AV4" s="229"/>
      <c r="AW4" s="229"/>
      <c r="AX4" s="229"/>
      <c r="AY4" s="230"/>
      <c r="AZ4" s="237" t="s">
        <v>56</v>
      </c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9"/>
      <c r="CV4" s="246" t="s">
        <v>134</v>
      </c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</row>
    <row r="5" spans="1:228" s="15" customFormat="1" ht="14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5"/>
      <c r="AS5" s="231"/>
      <c r="AT5" s="232"/>
      <c r="AU5" s="232"/>
      <c r="AV5" s="232"/>
      <c r="AW5" s="232"/>
      <c r="AX5" s="232"/>
      <c r="AY5" s="233"/>
      <c r="AZ5" s="240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2"/>
      <c r="CV5" s="248" t="s">
        <v>157</v>
      </c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50"/>
      <c r="EM5" s="248" t="s">
        <v>158</v>
      </c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50"/>
      <c r="GD5" s="248" t="s">
        <v>159</v>
      </c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  <c r="HQ5" s="249"/>
      <c r="HR5" s="249"/>
      <c r="HS5" s="249"/>
      <c r="HT5" s="249"/>
    </row>
    <row r="6" spans="1:228" s="15" customFormat="1" ht="63.7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7"/>
      <c r="AS6" s="234"/>
      <c r="AT6" s="235"/>
      <c r="AU6" s="235"/>
      <c r="AV6" s="235"/>
      <c r="AW6" s="235"/>
      <c r="AX6" s="235"/>
      <c r="AY6" s="236"/>
      <c r="AZ6" s="243" t="s">
        <v>63</v>
      </c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5"/>
      <c r="BO6" s="243" t="s">
        <v>62</v>
      </c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5"/>
      <c r="CG6" s="243" t="s">
        <v>89</v>
      </c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5"/>
      <c r="CV6" s="243" t="s">
        <v>63</v>
      </c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5"/>
      <c r="DJ6" s="243" t="s">
        <v>62</v>
      </c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5"/>
      <c r="DX6" s="243" t="s">
        <v>89</v>
      </c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5"/>
      <c r="EM6" s="243" t="s">
        <v>63</v>
      </c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5"/>
      <c r="FA6" s="243" t="s">
        <v>62</v>
      </c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5"/>
      <c r="FO6" s="243" t="s">
        <v>89</v>
      </c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5"/>
      <c r="GD6" s="243" t="s">
        <v>63</v>
      </c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5"/>
      <c r="GR6" s="243" t="s">
        <v>62</v>
      </c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5"/>
      <c r="HF6" s="243" t="s">
        <v>89</v>
      </c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</row>
    <row r="7" spans="1:228" s="8" customFormat="1" ht="12" thickBot="1">
      <c r="A7" s="257">
        <v>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8"/>
      <c r="AS7" s="253">
        <v>2</v>
      </c>
      <c r="AT7" s="254"/>
      <c r="AU7" s="254"/>
      <c r="AV7" s="254"/>
      <c r="AW7" s="254"/>
      <c r="AX7" s="254"/>
      <c r="AY7" s="255"/>
      <c r="AZ7" s="253">
        <v>3</v>
      </c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5"/>
      <c r="BO7" s="253">
        <v>4</v>
      </c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5"/>
      <c r="CG7" s="253">
        <v>5</v>
      </c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5"/>
      <c r="CV7" s="253">
        <v>6</v>
      </c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5"/>
      <c r="DJ7" s="253">
        <v>7</v>
      </c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5"/>
      <c r="DX7" s="253">
        <v>8</v>
      </c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5"/>
      <c r="EM7" s="253">
        <v>9</v>
      </c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5"/>
      <c r="FA7" s="253">
        <v>10</v>
      </c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5"/>
      <c r="FO7" s="253">
        <v>11</v>
      </c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5"/>
      <c r="GD7" s="253">
        <v>12</v>
      </c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5"/>
      <c r="GR7" s="253">
        <v>13</v>
      </c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5"/>
      <c r="HF7" s="253">
        <v>14</v>
      </c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</row>
    <row r="8" spans="1:228" s="18" customFormat="1" ht="23.25" customHeight="1">
      <c r="A8" s="207" t="s">
        <v>81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173" t="s">
        <v>29</v>
      </c>
      <c r="AT8" s="174"/>
      <c r="AU8" s="174"/>
      <c r="AV8" s="174"/>
      <c r="AW8" s="174"/>
      <c r="AX8" s="174"/>
      <c r="AY8" s="175"/>
      <c r="AZ8" s="122">
        <v>1</v>
      </c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4"/>
      <c r="BO8" s="122">
        <v>1</v>
      </c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4"/>
      <c r="CG8" s="122">
        <v>1</v>
      </c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4"/>
      <c r="CV8" s="122">
        <v>1</v>
      </c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4"/>
      <c r="DJ8" s="122">
        <v>1</v>
      </c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4"/>
      <c r="DX8" s="122">
        <v>1</v>
      </c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4"/>
      <c r="EM8" s="122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4"/>
      <c r="FA8" s="122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4"/>
      <c r="FO8" s="122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4"/>
      <c r="GD8" s="122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4"/>
      <c r="GR8" s="122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4"/>
      <c r="HF8" s="122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76"/>
    </row>
    <row r="9" spans="1:228" s="18" customFormat="1" ht="27" customHeight="1">
      <c r="A9" s="207" t="s">
        <v>130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90" t="s">
        <v>30</v>
      </c>
      <c r="AT9" s="91"/>
      <c r="AU9" s="91"/>
      <c r="AV9" s="91"/>
      <c r="AW9" s="91"/>
      <c r="AX9" s="91"/>
      <c r="AY9" s="92"/>
      <c r="AZ9" s="93">
        <v>4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5"/>
      <c r="BO9" s="93">
        <v>4</v>
      </c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5"/>
      <c r="CG9" s="93">
        <v>4</v>
      </c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5"/>
      <c r="CV9" s="93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5"/>
      <c r="DJ9" s="93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5"/>
      <c r="DX9" s="93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5"/>
      <c r="EM9" s="93">
        <v>4</v>
      </c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5"/>
      <c r="FA9" s="93">
        <v>4</v>
      </c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5"/>
      <c r="FO9" s="93">
        <v>4</v>
      </c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5"/>
      <c r="GD9" s="93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5"/>
      <c r="GR9" s="93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5"/>
      <c r="HF9" s="93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130"/>
    </row>
    <row r="10" spans="1:228" s="18" customFormat="1" ht="13.5" customHeight="1">
      <c r="A10" s="219" t="s">
        <v>82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20"/>
      <c r="AS10" s="210" t="s">
        <v>31</v>
      </c>
      <c r="AT10" s="211"/>
      <c r="AU10" s="211"/>
      <c r="AV10" s="211"/>
      <c r="AW10" s="211"/>
      <c r="AX10" s="211"/>
      <c r="AY10" s="212"/>
      <c r="AZ10" s="34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42"/>
      <c r="BO10" s="34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42"/>
      <c r="CG10" s="34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42"/>
      <c r="CV10" s="34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42"/>
      <c r="DJ10" s="34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42"/>
      <c r="DX10" s="34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42"/>
      <c r="EM10" s="34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42"/>
      <c r="FA10" s="34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42"/>
      <c r="FO10" s="34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42"/>
      <c r="GD10" s="34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42"/>
      <c r="GR10" s="34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42"/>
      <c r="HF10" s="34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6"/>
    </row>
    <row r="11" spans="1:228" s="18" customFormat="1" ht="18" customHeight="1">
      <c r="A11" s="221" t="s">
        <v>34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13"/>
      <c r="AT11" s="214"/>
      <c r="AU11" s="214"/>
      <c r="AV11" s="214"/>
      <c r="AW11" s="214"/>
      <c r="AX11" s="214"/>
      <c r="AY11" s="215"/>
      <c r="AZ11" s="216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8"/>
      <c r="BO11" s="216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8"/>
      <c r="CG11" s="216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8"/>
      <c r="CV11" s="216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8"/>
      <c r="DJ11" s="216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8"/>
      <c r="DX11" s="216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8"/>
      <c r="EM11" s="216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8"/>
      <c r="FA11" s="216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8"/>
      <c r="FO11" s="216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8"/>
      <c r="GD11" s="216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8"/>
      <c r="GR11" s="216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8"/>
      <c r="HF11" s="216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52"/>
    </row>
    <row r="12" spans="1:228" s="18" customFormat="1" ht="24" customHeight="1">
      <c r="A12" s="209" t="s">
        <v>35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90" t="s">
        <v>32</v>
      </c>
      <c r="AT12" s="91"/>
      <c r="AU12" s="91"/>
      <c r="AV12" s="91"/>
      <c r="AW12" s="91"/>
      <c r="AX12" s="91"/>
      <c r="AY12" s="92"/>
      <c r="AZ12" s="93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5"/>
      <c r="BO12" s="93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5"/>
      <c r="CG12" s="93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  <c r="CV12" s="93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5"/>
      <c r="DJ12" s="93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5"/>
      <c r="DX12" s="93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5"/>
      <c r="EM12" s="93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5"/>
      <c r="FA12" s="93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5"/>
      <c r="FO12" s="93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5"/>
      <c r="GD12" s="93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5"/>
      <c r="GR12" s="93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5"/>
      <c r="HF12" s="93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130"/>
    </row>
    <row r="13" spans="1:228" s="18" customFormat="1" ht="24" customHeight="1">
      <c r="A13" s="209" t="s">
        <v>36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90" t="s">
        <v>33</v>
      </c>
      <c r="AT13" s="91"/>
      <c r="AU13" s="91"/>
      <c r="AV13" s="91"/>
      <c r="AW13" s="91"/>
      <c r="AX13" s="91"/>
      <c r="AY13" s="92"/>
      <c r="AZ13" s="93">
        <v>1</v>
      </c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5"/>
      <c r="BO13" s="93">
        <v>1</v>
      </c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5"/>
      <c r="CG13" s="93">
        <v>1</v>
      </c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5"/>
      <c r="CV13" s="93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5"/>
      <c r="DJ13" s="93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5"/>
      <c r="DX13" s="93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5"/>
      <c r="EM13" s="93">
        <v>1</v>
      </c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5"/>
      <c r="FA13" s="93">
        <v>1</v>
      </c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5"/>
      <c r="FO13" s="93">
        <v>1</v>
      </c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5"/>
      <c r="GD13" s="93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5"/>
      <c r="GR13" s="93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5"/>
      <c r="HF13" s="93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130"/>
    </row>
    <row r="14" spans="1:228" s="18" customFormat="1" ht="24" customHeight="1">
      <c r="A14" s="209" t="s">
        <v>39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90" t="s">
        <v>37</v>
      </c>
      <c r="AT14" s="91"/>
      <c r="AU14" s="91"/>
      <c r="AV14" s="91"/>
      <c r="AW14" s="91"/>
      <c r="AX14" s="91"/>
      <c r="AY14" s="92"/>
      <c r="AZ14" s="93">
        <v>2</v>
      </c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5"/>
      <c r="BO14" s="93">
        <v>2</v>
      </c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5"/>
      <c r="CG14" s="93">
        <v>2</v>
      </c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5"/>
      <c r="CV14" s="93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5"/>
      <c r="DJ14" s="93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5"/>
      <c r="DX14" s="93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5"/>
      <c r="EM14" s="93">
        <v>2</v>
      </c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5"/>
      <c r="FA14" s="93">
        <v>2</v>
      </c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5"/>
      <c r="FO14" s="93">
        <v>2</v>
      </c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5"/>
      <c r="GD14" s="93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5"/>
      <c r="GR14" s="93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5"/>
      <c r="HF14" s="93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130"/>
    </row>
    <row r="15" spans="1:228" s="18" customFormat="1" ht="24" customHeight="1">
      <c r="A15" s="209" t="s">
        <v>41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90" t="s">
        <v>38</v>
      </c>
      <c r="AT15" s="91"/>
      <c r="AU15" s="91"/>
      <c r="AV15" s="91"/>
      <c r="AW15" s="91"/>
      <c r="AX15" s="91"/>
      <c r="AY15" s="92"/>
      <c r="AZ15" s="93">
        <v>1</v>
      </c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5"/>
      <c r="BO15" s="93">
        <v>1</v>
      </c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5"/>
      <c r="CG15" s="93">
        <v>1</v>
      </c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5"/>
      <c r="CV15" s="93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5"/>
      <c r="DJ15" s="93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5"/>
      <c r="DX15" s="93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5"/>
      <c r="EM15" s="93">
        <v>1</v>
      </c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5"/>
      <c r="FA15" s="93">
        <v>1</v>
      </c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5"/>
      <c r="FO15" s="93">
        <v>1</v>
      </c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5"/>
      <c r="GD15" s="93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5"/>
      <c r="GR15" s="93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5"/>
      <c r="HF15" s="93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130"/>
    </row>
    <row r="16" spans="1:228" s="24" customFormat="1" ht="26.25" customHeight="1">
      <c r="A16" s="207" t="s">
        <v>83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90" t="s">
        <v>40</v>
      </c>
      <c r="AT16" s="91"/>
      <c r="AU16" s="91"/>
      <c r="AV16" s="91"/>
      <c r="AW16" s="91"/>
      <c r="AX16" s="91"/>
      <c r="AY16" s="92"/>
      <c r="AZ16" s="93">
        <v>0.25</v>
      </c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5"/>
      <c r="BO16" s="93">
        <v>0.25</v>
      </c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5"/>
      <c r="CG16" s="93">
        <v>1</v>
      </c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5"/>
      <c r="CV16" s="93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5"/>
      <c r="DJ16" s="93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5"/>
      <c r="DX16" s="93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5"/>
      <c r="EM16" s="93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5"/>
      <c r="FA16" s="93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5"/>
      <c r="FO16" s="93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5"/>
      <c r="GD16" s="93">
        <v>0.25</v>
      </c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5"/>
      <c r="GR16" s="93">
        <v>0.25</v>
      </c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5"/>
      <c r="HF16" s="93">
        <v>1</v>
      </c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130"/>
    </row>
    <row r="17" spans="1:228" s="24" customFormat="1" ht="27.75" customHeight="1">
      <c r="A17" s="207" t="s">
        <v>131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90" t="s">
        <v>42</v>
      </c>
      <c r="AT17" s="91"/>
      <c r="AU17" s="91"/>
      <c r="AV17" s="91"/>
      <c r="AW17" s="91"/>
      <c r="AX17" s="91"/>
      <c r="AY17" s="92"/>
      <c r="AZ17" s="93">
        <v>4.5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5"/>
      <c r="BO17" s="93">
        <v>4.5</v>
      </c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5"/>
      <c r="CG17" s="93">
        <v>5</v>
      </c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5"/>
      <c r="CV17" s="93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5"/>
      <c r="DJ17" s="93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5"/>
      <c r="DX17" s="93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5"/>
      <c r="EM17" s="93">
        <v>4.5</v>
      </c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5"/>
      <c r="FA17" s="93">
        <v>4.5</v>
      </c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5"/>
      <c r="FO17" s="93">
        <v>5</v>
      </c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5"/>
      <c r="GD17" s="93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5"/>
      <c r="GR17" s="93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5"/>
      <c r="HF17" s="93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130"/>
    </row>
    <row r="18" spans="1:228" s="24" customFormat="1" ht="48" customHeight="1" thickBot="1">
      <c r="A18" s="198" t="s">
        <v>132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200"/>
      <c r="AS18" s="201" t="s">
        <v>43</v>
      </c>
      <c r="AT18" s="202"/>
      <c r="AU18" s="202"/>
      <c r="AV18" s="202"/>
      <c r="AW18" s="202"/>
      <c r="AX18" s="202"/>
      <c r="AY18" s="203"/>
      <c r="AZ18" s="204">
        <v>9.75</v>
      </c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6"/>
      <c r="BO18" s="204">
        <v>9.75</v>
      </c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6"/>
      <c r="CG18" s="204">
        <v>11</v>
      </c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6"/>
      <c r="CV18" s="204">
        <v>1</v>
      </c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6"/>
      <c r="DJ18" s="204">
        <v>1</v>
      </c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6"/>
      <c r="DX18" s="204">
        <v>1</v>
      </c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6"/>
      <c r="EM18" s="204">
        <v>8.5</v>
      </c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6"/>
      <c r="FA18" s="204">
        <v>8.5</v>
      </c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6"/>
      <c r="FO18" s="204">
        <v>9</v>
      </c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6"/>
      <c r="GD18" s="204">
        <v>0.25</v>
      </c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6"/>
      <c r="GR18" s="204">
        <v>0.25</v>
      </c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6"/>
      <c r="HF18" s="204">
        <v>1</v>
      </c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51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  <mergeCell ref="FA7:FN7"/>
    <mergeCell ref="FO7:GC7"/>
    <mergeCell ref="FO8:GC8"/>
    <mergeCell ref="FA8:FN8"/>
    <mergeCell ref="DX7:EL7"/>
    <mergeCell ref="EM7:EZ7"/>
    <mergeCell ref="BO8:CF8"/>
    <mergeCell ref="CG8:CU8"/>
    <mergeCell ref="CV8:DI8"/>
    <mergeCell ref="DJ8:DW8"/>
    <mergeCell ref="DX8:EL8"/>
    <mergeCell ref="EM8:EZ8"/>
    <mergeCell ref="GD8:GQ8"/>
    <mergeCell ref="GR8:HE8"/>
    <mergeCell ref="HF7:HT7"/>
    <mergeCell ref="HF8:HT8"/>
    <mergeCell ref="GD7:GQ7"/>
    <mergeCell ref="GR7:HE7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EM9:EZ9"/>
    <mergeCell ref="FA9:FN9"/>
    <mergeCell ref="FO9:GC9"/>
    <mergeCell ref="AS9:AY9"/>
    <mergeCell ref="AZ9:BN9"/>
    <mergeCell ref="CG12:CU12"/>
    <mergeCell ref="CV12:DI12"/>
    <mergeCell ref="DJ12:DW12"/>
    <mergeCell ref="DX12:EL12"/>
    <mergeCell ref="BO12:CF12"/>
    <mergeCell ref="FO12:GC12"/>
    <mergeCell ref="CG13:CU13"/>
    <mergeCell ref="CV13:DI13"/>
    <mergeCell ref="DJ13:DW13"/>
    <mergeCell ref="DX13:EL13"/>
    <mergeCell ref="EM12:EZ12"/>
    <mergeCell ref="FA12:FN12"/>
    <mergeCell ref="GD12:GQ12"/>
    <mergeCell ref="GR13:HE13"/>
    <mergeCell ref="HF13:HT13"/>
    <mergeCell ref="EM13:EZ13"/>
    <mergeCell ref="FA13:FN13"/>
    <mergeCell ref="FO13:GC13"/>
    <mergeCell ref="GD13:GQ13"/>
    <mergeCell ref="GR12:HE12"/>
    <mergeCell ref="HF12:HT12"/>
    <mergeCell ref="FO14:GC14"/>
    <mergeCell ref="GD14:GQ14"/>
    <mergeCell ref="CG14:CU14"/>
    <mergeCell ref="CV14:DI14"/>
    <mergeCell ref="DJ14:DW14"/>
    <mergeCell ref="DX14:EL14"/>
    <mergeCell ref="FO15:GC15"/>
    <mergeCell ref="GD15:GQ15"/>
    <mergeCell ref="GR14:HE14"/>
    <mergeCell ref="HF14:HT14"/>
    <mergeCell ref="CG15:CU15"/>
    <mergeCell ref="CV15:DI15"/>
    <mergeCell ref="DJ15:DW15"/>
    <mergeCell ref="DX15:EL15"/>
    <mergeCell ref="EM14:EZ14"/>
    <mergeCell ref="FA14:FN14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CV6:DI6"/>
    <mergeCell ref="DJ6:DW6"/>
    <mergeCell ref="EM6:EZ6"/>
    <mergeCell ref="HF6:HT6"/>
    <mergeCell ref="GR18:HE18"/>
    <mergeCell ref="HF18:HT18"/>
    <mergeCell ref="EM18:EZ18"/>
    <mergeCell ref="FA18:FN18"/>
    <mergeCell ref="FO18:GC18"/>
    <mergeCell ref="GD18:GQ18"/>
    <mergeCell ref="FA10:FN11"/>
    <mergeCell ref="FO10:GC11"/>
    <mergeCell ref="GD10:GQ11"/>
    <mergeCell ref="GR10:HE11"/>
    <mergeCell ref="CV10:DI11"/>
    <mergeCell ref="DJ10:DW11"/>
    <mergeCell ref="DX10:EL11"/>
    <mergeCell ref="EM10:EZ11"/>
    <mergeCell ref="AS8:AY8"/>
    <mergeCell ref="AZ8:BN8"/>
    <mergeCell ref="A8:AR8"/>
    <mergeCell ref="CV4:HT4"/>
    <mergeCell ref="CV5:EL5"/>
    <mergeCell ref="EM5:GC5"/>
    <mergeCell ref="GD5:HT5"/>
    <mergeCell ref="FA6:FN6"/>
    <mergeCell ref="GD6:GQ6"/>
    <mergeCell ref="GR6:HE6"/>
    <mergeCell ref="A4:AR6"/>
    <mergeCell ref="AS4:AY6"/>
    <mergeCell ref="AZ4:CU5"/>
    <mergeCell ref="AZ6:BN6"/>
    <mergeCell ref="BO6:CF6"/>
    <mergeCell ref="CG6:CU6"/>
    <mergeCell ref="A12:AR12"/>
    <mergeCell ref="AS12:AY12"/>
    <mergeCell ref="AZ12:BN12"/>
    <mergeCell ref="AS10:AY11"/>
    <mergeCell ref="AZ10:BN11"/>
    <mergeCell ref="BO10:CF11"/>
    <mergeCell ref="A10:AR10"/>
    <mergeCell ref="A11:AR11"/>
    <mergeCell ref="A14:AR14"/>
    <mergeCell ref="AS14:AY14"/>
    <mergeCell ref="AZ14:BN14"/>
    <mergeCell ref="BO14:CF14"/>
    <mergeCell ref="A13:AR13"/>
    <mergeCell ref="AS13:AY13"/>
    <mergeCell ref="AZ13:BN13"/>
    <mergeCell ref="BO13:CF13"/>
    <mergeCell ref="A16:AR16"/>
    <mergeCell ref="AS16:AY16"/>
    <mergeCell ref="AZ16:BN16"/>
    <mergeCell ref="BO16:CF16"/>
    <mergeCell ref="A15:AR15"/>
    <mergeCell ref="AS15:AY15"/>
    <mergeCell ref="AZ15:BN15"/>
    <mergeCell ref="BO15:CF15"/>
    <mergeCell ref="A18:AR18"/>
    <mergeCell ref="AS18:AY18"/>
    <mergeCell ref="AZ18:BN18"/>
    <mergeCell ref="BO18:CF18"/>
    <mergeCell ref="A17:AR17"/>
    <mergeCell ref="AS17:AY17"/>
    <mergeCell ref="AZ17:BN17"/>
    <mergeCell ref="BO17:CF17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6"/>
  <sheetViews>
    <sheetView view="pageBreakPreview" zoomScaleSheetLayoutView="100" zoomScalePageLayoutView="0" workbookViewId="0" topLeftCell="A1">
      <selection activeCell="GG11" sqref="GG11:HT11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88</v>
      </c>
    </row>
    <row r="2" ht="11.25">
      <c r="HT2" s="3"/>
    </row>
    <row r="3" spans="1:228" ht="28.5" customHeight="1">
      <c r="A3" s="283" t="s">
        <v>100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  <c r="HS3" s="284"/>
      <c r="HT3" s="284"/>
    </row>
    <row r="4" spans="1:228" s="26" customFormat="1" ht="15" customHeight="1">
      <c r="A4" s="312" t="s">
        <v>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3"/>
      <c r="BF4" s="327" t="s">
        <v>1</v>
      </c>
      <c r="BG4" s="328"/>
      <c r="BH4" s="328"/>
      <c r="BI4" s="328"/>
      <c r="BJ4" s="328"/>
      <c r="BK4" s="328"/>
      <c r="BL4" s="329"/>
      <c r="BM4" s="316" t="s">
        <v>56</v>
      </c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3"/>
      <c r="DC4" s="310" t="s">
        <v>133</v>
      </c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  <c r="HQ4" s="311"/>
      <c r="HR4" s="311"/>
      <c r="HS4" s="311"/>
      <c r="HT4" s="311"/>
    </row>
    <row r="5" spans="1:228" s="26" customFormat="1" ht="1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5"/>
      <c r="BF5" s="330"/>
      <c r="BG5" s="331"/>
      <c r="BH5" s="331"/>
      <c r="BI5" s="331"/>
      <c r="BJ5" s="331"/>
      <c r="BK5" s="331"/>
      <c r="BL5" s="332"/>
      <c r="BM5" s="317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5"/>
      <c r="DC5" s="318" t="s">
        <v>157</v>
      </c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20"/>
      <c r="ES5" s="318" t="s">
        <v>158</v>
      </c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20"/>
      <c r="GG5" s="318" t="s">
        <v>159</v>
      </c>
      <c r="GH5" s="319"/>
      <c r="GI5" s="319"/>
      <c r="GJ5" s="319"/>
      <c r="GK5" s="319"/>
      <c r="GL5" s="319"/>
      <c r="GM5" s="319"/>
      <c r="GN5" s="319"/>
      <c r="GO5" s="319"/>
      <c r="GP5" s="319"/>
      <c r="GQ5" s="319"/>
      <c r="GR5" s="319"/>
      <c r="GS5" s="319"/>
      <c r="GT5" s="319"/>
      <c r="GU5" s="319"/>
      <c r="GV5" s="319"/>
      <c r="GW5" s="319"/>
      <c r="GX5" s="319"/>
      <c r="GY5" s="319"/>
      <c r="GZ5" s="319"/>
      <c r="HA5" s="319"/>
      <c r="HB5" s="319"/>
      <c r="HC5" s="319"/>
      <c r="HD5" s="319"/>
      <c r="HE5" s="319"/>
      <c r="HF5" s="319"/>
      <c r="HG5" s="319"/>
      <c r="HH5" s="319"/>
      <c r="HI5" s="319"/>
      <c r="HJ5" s="319"/>
      <c r="HK5" s="319"/>
      <c r="HL5" s="319"/>
      <c r="HM5" s="319"/>
      <c r="HN5" s="319"/>
      <c r="HO5" s="319"/>
      <c r="HP5" s="319"/>
      <c r="HQ5" s="319"/>
      <c r="HR5" s="319"/>
      <c r="HS5" s="319"/>
      <c r="HT5" s="319"/>
    </row>
    <row r="6" spans="1:228" s="26" customFormat="1" ht="12" thickBot="1">
      <c r="A6" s="311">
        <v>1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21"/>
      <c r="BF6" s="300">
        <v>2</v>
      </c>
      <c r="BG6" s="301"/>
      <c r="BH6" s="301"/>
      <c r="BI6" s="301"/>
      <c r="BJ6" s="301"/>
      <c r="BK6" s="301"/>
      <c r="BL6" s="302"/>
      <c r="BM6" s="300">
        <v>3</v>
      </c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2"/>
      <c r="DC6" s="297">
        <v>4</v>
      </c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9"/>
      <c r="ES6" s="297">
        <v>5</v>
      </c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9"/>
      <c r="GG6" s="297">
        <v>6</v>
      </c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</row>
    <row r="7" spans="1:228" s="27" customFormat="1" ht="27" customHeight="1">
      <c r="A7" s="322" t="s">
        <v>84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39">
        <v>300</v>
      </c>
      <c r="BG7" s="340"/>
      <c r="BH7" s="340"/>
      <c r="BI7" s="340"/>
      <c r="BJ7" s="340"/>
      <c r="BK7" s="340"/>
      <c r="BL7" s="341"/>
      <c r="BM7" s="305">
        <v>1</v>
      </c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7"/>
      <c r="DC7" s="122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4"/>
      <c r="ES7" s="122">
        <v>1</v>
      </c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4"/>
      <c r="GG7" s="122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76"/>
    </row>
    <row r="8" spans="1:228" s="27" customFormat="1" ht="27" customHeight="1">
      <c r="A8" s="323" t="s">
        <v>135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4"/>
      <c r="BF8" s="336">
        <v>400</v>
      </c>
      <c r="BG8" s="337"/>
      <c r="BH8" s="337"/>
      <c r="BI8" s="337"/>
      <c r="BJ8" s="337"/>
      <c r="BK8" s="337"/>
      <c r="BL8" s="338"/>
      <c r="BM8" s="288">
        <f>DC8+ES8+GG8</f>
        <v>557.9000000000001</v>
      </c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303"/>
      <c r="DC8" s="288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303"/>
      <c r="ES8" s="288">
        <f>ES9+ES11+ES12+ES13+ES14</f>
        <v>557.9000000000001</v>
      </c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303"/>
      <c r="GG8" s="288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90"/>
    </row>
    <row r="9" spans="1:228" s="27" customFormat="1" ht="14.25" customHeight="1">
      <c r="A9" s="308" t="s">
        <v>82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9"/>
      <c r="BF9" s="333" t="s">
        <v>44</v>
      </c>
      <c r="BG9" s="334"/>
      <c r="BH9" s="334"/>
      <c r="BI9" s="334"/>
      <c r="BJ9" s="334"/>
      <c r="BK9" s="334"/>
      <c r="BL9" s="335"/>
      <c r="BM9" s="291">
        <f>DC9+ES9+GG9</f>
        <v>0</v>
      </c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304"/>
      <c r="DC9" s="291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304"/>
      <c r="ES9" s="291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304"/>
      <c r="GG9" s="291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3"/>
    </row>
    <row r="10" spans="1:228" s="27" customFormat="1" ht="24" customHeight="1">
      <c r="A10" s="287" t="s">
        <v>34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  <c r="BF10" s="274"/>
      <c r="BG10" s="275"/>
      <c r="BH10" s="275"/>
      <c r="BI10" s="275"/>
      <c r="BJ10" s="275"/>
      <c r="BK10" s="275"/>
      <c r="BL10" s="276"/>
      <c r="BM10" s="259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1"/>
      <c r="DC10" s="259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1"/>
      <c r="ES10" s="259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1"/>
      <c r="GG10" s="259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2"/>
    </row>
    <row r="11" spans="1:228" s="27" customFormat="1" ht="24" customHeight="1">
      <c r="A11" s="285" t="s">
        <v>35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6"/>
      <c r="BF11" s="274" t="s">
        <v>45</v>
      </c>
      <c r="BG11" s="275"/>
      <c r="BH11" s="275"/>
      <c r="BI11" s="275"/>
      <c r="BJ11" s="275"/>
      <c r="BK11" s="275"/>
      <c r="BL11" s="276"/>
      <c r="BM11" s="259">
        <f>DC11+ES11+GG11</f>
        <v>0</v>
      </c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1"/>
      <c r="DC11" s="259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1"/>
      <c r="ES11" s="259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1"/>
      <c r="GG11" s="259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2"/>
    </row>
    <row r="12" spans="1:228" s="27" customFormat="1" ht="24" customHeight="1">
      <c r="A12" s="287" t="s">
        <v>36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74" t="s">
        <v>46</v>
      </c>
      <c r="BG12" s="275"/>
      <c r="BH12" s="275"/>
      <c r="BI12" s="275"/>
      <c r="BJ12" s="275"/>
      <c r="BK12" s="275"/>
      <c r="BL12" s="276"/>
      <c r="BM12" s="259">
        <f>DC12+ES12+GG12</f>
        <v>157.9</v>
      </c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1"/>
      <c r="DC12" s="216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8"/>
      <c r="ES12" s="294">
        <v>157.9</v>
      </c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6"/>
      <c r="GG12" s="259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2"/>
    </row>
    <row r="13" spans="1:228" s="27" customFormat="1" ht="24" customHeight="1">
      <c r="A13" s="287" t="s">
        <v>39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74" t="s">
        <v>47</v>
      </c>
      <c r="BG13" s="275"/>
      <c r="BH13" s="275"/>
      <c r="BI13" s="275"/>
      <c r="BJ13" s="275"/>
      <c r="BK13" s="275"/>
      <c r="BL13" s="276"/>
      <c r="BM13" s="259">
        <f>DC13+ES13+GG13</f>
        <v>251.2</v>
      </c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1"/>
      <c r="DC13" s="216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8"/>
      <c r="ES13" s="294">
        <v>251.2</v>
      </c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6"/>
      <c r="GG13" s="259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2"/>
    </row>
    <row r="14" spans="1:228" s="27" customFormat="1" ht="24" customHeight="1" thickBot="1">
      <c r="A14" s="263" t="s">
        <v>41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4"/>
      <c r="BF14" s="265" t="s">
        <v>85</v>
      </c>
      <c r="BG14" s="266"/>
      <c r="BH14" s="266"/>
      <c r="BI14" s="266"/>
      <c r="BJ14" s="266"/>
      <c r="BK14" s="266"/>
      <c r="BL14" s="267"/>
      <c r="BM14" s="268">
        <f>DC14+ES14+GG14</f>
        <v>148.8</v>
      </c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70"/>
      <c r="DC14" s="271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3"/>
      <c r="ES14" s="277">
        <v>148.8</v>
      </c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9"/>
      <c r="GG14" s="280"/>
      <c r="GH14" s="281"/>
      <c r="GI14" s="281"/>
      <c r="GJ14" s="281"/>
      <c r="GK14" s="281"/>
      <c r="GL14" s="281"/>
      <c r="GM14" s="281"/>
      <c r="GN14" s="281"/>
      <c r="GO14" s="281"/>
      <c r="GP14" s="281"/>
      <c r="GQ14" s="281"/>
      <c r="GR14" s="281"/>
      <c r="GS14" s="281"/>
      <c r="GT14" s="281"/>
      <c r="GU14" s="281"/>
      <c r="GV14" s="281"/>
      <c r="GW14" s="281"/>
      <c r="GX14" s="281"/>
      <c r="GY14" s="281"/>
      <c r="GZ14" s="281"/>
      <c r="HA14" s="281"/>
      <c r="HB14" s="281"/>
      <c r="HC14" s="281"/>
      <c r="HD14" s="281"/>
      <c r="HE14" s="281"/>
      <c r="HF14" s="281"/>
      <c r="HG14" s="281"/>
      <c r="HH14" s="281"/>
      <c r="HI14" s="281"/>
      <c r="HJ14" s="281"/>
      <c r="HK14" s="281"/>
      <c r="HL14" s="281"/>
      <c r="HM14" s="281"/>
      <c r="HN14" s="281"/>
      <c r="HO14" s="281"/>
      <c r="HP14" s="281"/>
      <c r="HQ14" s="281"/>
      <c r="HR14" s="281"/>
      <c r="HS14" s="281"/>
      <c r="HT14" s="282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A8:BE8"/>
    <mergeCell ref="A10:BE10"/>
    <mergeCell ref="GG5:HT5"/>
    <mergeCell ref="BF4:BL5"/>
    <mergeCell ref="BF9:BL10"/>
    <mergeCell ref="BF8:BL8"/>
    <mergeCell ref="BM6:DB6"/>
    <mergeCell ref="ES6:GF6"/>
    <mergeCell ref="GG6:HT6"/>
    <mergeCell ref="BF7:BL7"/>
    <mergeCell ref="A13:BE13"/>
    <mergeCell ref="A9:BE9"/>
    <mergeCell ref="DC4:HT4"/>
    <mergeCell ref="A4:BE5"/>
    <mergeCell ref="BM4:DB5"/>
    <mergeCell ref="DC5:ER5"/>
    <mergeCell ref="A6:BE6"/>
    <mergeCell ref="A7:BE7"/>
    <mergeCell ref="ES5:GF5"/>
    <mergeCell ref="ES11:GF11"/>
    <mergeCell ref="BF6:BL6"/>
    <mergeCell ref="ES12:GF12"/>
    <mergeCell ref="GG11:HT11"/>
    <mergeCell ref="ES8:GF8"/>
    <mergeCell ref="BM8:DB8"/>
    <mergeCell ref="DC8:ER8"/>
    <mergeCell ref="BM9:DB10"/>
    <mergeCell ref="DC9:ER10"/>
    <mergeCell ref="ES9:GF10"/>
    <mergeCell ref="BM7:DB7"/>
    <mergeCell ref="GG9:HT10"/>
    <mergeCell ref="ES13:GF13"/>
    <mergeCell ref="GG13:HT13"/>
    <mergeCell ref="DC6:ER6"/>
    <mergeCell ref="DC7:ER7"/>
    <mergeCell ref="ES7:GF7"/>
    <mergeCell ref="GG7:HT7"/>
    <mergeCell ref="GG14:HT14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BM12:DB12"/>
    <mergeCell ref="GG12:HT12"/>
    <mergeCell ref="DC13:ER13"/>
    <mergeCell ref="A14:BE14"/>
    <mergeCell ref="BF14:BL14"/>
    <mergeCell ref="BM14:DB14"/>
    <mergeCell ref="DC14:ER14"/>
    <mergeCell ref="BF13:BL13"/>
    <mergeCell ref="BM13:DB13"/>
    <mergeCell ref="ES14:GF14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6"/>
  <sheetViews>
    <sheetView view="pageBreakPreview" zoomScaleSheetLayoutView="100" zoomScalePageLayoutView="0" workbookViewId="0" topLeftCell="A1">
      <selection activeCell="ET20" sqref="ET20:FM20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139</v>
      </c>
    </row>
    <row r="2" ht="11.25">
      <c r="HU2" s="3"/>
    </row>
    <row r="3" spans="1:229" ht="15" customHeight="1">
      <c r="A3" s="284" t="s">
        <v>154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  <c r="HS3" s="284"/>
      <c r="HT3" s="284"/>
      <c r="HU3" s="284"/>
    </row>
    <row r="4" spans="1:229" ht="14.25" customHeight="1">
      <c r="A4" s="312" t="s">
        <v>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3"/>
      <c r="BI4" s="377"/>
      <c r="BJ4" s="378"/>
      <c r="BK4" s="378"/>
      <c r="BL4" s="378"/>
      <c r="BM4" s="378"/>
      <c r="BN4" s="378"/>
      <c r="BO4" s="379"/>
      <c r="BP4" s="386" t="s">
        <v>111</v>
      </c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3"/>
      <c r="DF4" s="403" t="s">
        <v>99</v>
      </c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4"/>
      <c r="FL4" s="404"/>
      <c r="FM4" s="404"/>
      <c r="FN4" s="404"/>
      <c r="FO4" s="404"/>
      <c r="FP4" s="404"/>
      <c r="FQ4" s="404"/>
      <c r="FR4" s="404"/>
      <c r="FS4" s="404"/>
      <c r="FT4" s="404"/>
      <c r="FU4" s="404"/>
      <c r="FV4" s="404"/>
      <c r="FW4" s="404"/>
      <c r="FX4" s="404"/>
      <c r="FY4" s="404"/>
      <c r="FZ4" s="404"/>
      <c r="GA4" s="404"/>
      <c r="GB4" s="404"/>
      <c r="GC4" s="404"/>
      <c r="GD4" s="404"/>
      <c r="GE4" s="404"/>
      <c r="GF4" s="404"/>
      <c r="GG4" s="404"/>
      <c r="GH4" s="404"/>
      <c r="GI4" s="404"/>
      <c r="GJ4" s="404"/>
      <c r="GK4" s="404"/>
      <c r="GL4" s="404"/>
      <c r="GM4" s="404"/>
      <c r="GN4" s="404"/>
      <c r="GO4" s="404"/>
      <c r="GP4" s="404"/>
      <c r="GQ4" s="404"/>
      <c r="GR4" s="404"/>
      <c r="GS4" s="404"/>
      <c r="GT4" s="404"/>
      <c r="GU4" s="404"/>
      <c r="GV4" s="404"/>
      <c r="GW4" s="404"/>
      <c r="GX4" s="404"/>
      <c r="GY4" s="404"/>
      <c r="GZ4" s="404"/>
      <c r="HA4" s="404"/>
      <c r="HB4" s="404"/>
      <c r="HC4" s="404"/>
      <c r="HD4" s="404"/>
      <c r="HE4" s="404"/>
      <c r="HF4" s="404"/>
      <c r="HG4" s="404"/>
      <c r="HH4" s="404"/>
      <c r="HI4" s="404"/>
      <c r="HJ4" s="404"/>
      <c r="HK4" s="404"/>
      <c r="HL4" s="404"/>
      <c r="HM4" s="404"/>
      <c r="HN4" s="404"/>
      <c r="HO4" s="404"/>
      <c r="HP4" s="404"/>
      <c r="HQ4" s="404"/>
      <c r="HR4" s="404"/>
      <c r="HS4" s="404"/>
      <c r="HT4" s="404"/>
      <c r="HU4" s="404"/>
    </row>
    <row r="5" spans="1:229" ht="13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5"/>
      <c r="BI5" s="380"/>
      <c r="BJ5" s="381"/>
      <c r="BK5" s="381"/>
      <c r="BL5" s="381"/>
      <c r="BM5" s="381"/>
      <c r="BN5" s="381"/>
      <c r="BO5" s="382"/>
      <c r="BP5" s="387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7"/>
      <c r="DF5" s="396" t="s">
        <v>157</v>
      </c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7"/>
      <c r="DU5" s="397"/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7"/>
      <c r="ES5" s="402"/>
      <c r="ET5" s="396" t="s">
        <v>158</v>
      </c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397"/>
      <c r="GE5" s="397"/>
      <c r="GF5" s="397"/>
      <c r="GG5" s="402"/>
      <c r="GH5" s="396" t="s">
        <v>159</v>
      </c>
      <c r="GI5" s="397"/>
      <c r="GJ5" s="39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397"/>
      <c r="GZ5" s="397"/>
      <c r="HA5" s="397"/>
      <c r="HB5" s="397"/>
      <c r="HC5" s="397"/>
      <c r="HD5" s="397"/>
      <c r="HE5" s="397"/>
      <c r="HF5" s="397"/>
      <c r="HG5" s="397"/>
      <c r="HH5" s="397"/>
      <c r="HI5" s="397"/>
      <c r="HJ5" s="397"/>
      <c r="HK5" s="397"/>
      <c r="HL5" s="397"/>
      <c r="HM5" s="397"/>
      <c r="HN5" s="397"/>
      <c r="HO5" s="397"/>
      <c r="HP5" s="397"/>
      <c r="HQ5" s="397"/>
      <c r="HR5" s="397"/>
      <c r="HS5" s="397"/>
      <c r="HT5" s="397"/>
      <c r="HU5" s="397"/>
    </row>
    <row r="6" spans="1:229" ht="21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70"/>
      <c r="BI6" s="383"/>
      <c r="BJ6" s="384"/>
      <c r="BK6" s="384"/>
      <c r="BL6" s="384"/>
      <c r="BM6" s="384"/>
      <c r="BN6" s="384"/>
      <c r="BO6" s="385"/>
      <c r="BP6" s="388" t="s">
        <v>104</v>
      </c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9"/>
      <c r="CK6" s="391" t="s">
        <v>105</v>
      </c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9"/>
      <c r="DF6" s="391" t="s">
        <v>104</v>
      </c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9"/>
      <c r="DZ6" s="391" t="s">
        <v>105</v>
      </c>
      <c r="EA6" s="388"/>
      <c r="EB6" s="388"/>
      <c r="EC6" s="388"/>
      <c r="ED6" s="388"/>
      <c r="EE6" s="388"/>
      <c r="EF6" s="388"/>
      <c r="EG6" s="388"/>
      <c r="EH6" s="388"/>
      <c r="EI6" s="388"/>
      <c r="EJ6" s="388"/>
      <c r="EK6" s="388"/>
      <c r="EL6" s="388"/>
      <c r="EM6" s="388"/>
      <c r="EN6" s="388"/>
      <c r="EO6" s="388"/>
      <c r="EP6" s="388"/>
      <c r="EQ6" s="388"/>
      <c r="ER6" s="388"/>
      <c r="ES6" s="389"/>
      <c r="ET6" s="391" t="s">
        <v>104</v>
      </c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388"/>
      <c r="FL6" s="388"/>
      <c r="FM6" s="389"/>
      <c r="FN6" s="391" t="s">
        <v>105</v>
      </c>
      <c r="FO6" s="388"/>
      <c r="FP6" s="388"/>
      <c r="FQ6" s="388"/>
      <c r="FR6" s="388"/>
      <c r="FS6" s="388"/>
      <c r="FT6" s="388"/>
      <c r="FU6" s="388"/>
      <c r="FV6" s="388"/>
      <c r="FW6" s="388"/>
      <c r="FX6" s="388"/>
      <c r="FY6" s="388"/>
      <c r="FZ6" s="388"/>
      <c r="GA6" s="388"/>
      <c r="GB6" s="388"/>
      <c r="GC6" s="388"/>
      <c r="GD6" s="388"/>
      <c r="GE6" s="388"/>
      <c r="GF6" s="388"/>
      <c r="GG6" s="389"/>
      <c r="GH6" s="391" t="s">
        <v>104</v>
      </c>
      <c r="GI6" s="388"/>
      <c r="GJ6" s="388"/>
      <c r="GK6" s="388"/>
      <c r="GL6" s="388"/>
      <c r="GM6" s="388"/>
      <c r="GN6" s="388"/>
      <c r="GO6" s="388"/>
      <c r="GP6" s="388"/>
      <c r="GQ6" s="388"/>
      <c r="GR6" s="388"/>
      <c r="GS6" s="388"/>
      <c r="GT6" s="388"/>
      <c r="GU6" s="388"/>
      <c r="GV6" s="388"/>
      <c r="GW6" s="388"/>
      <c r="GX6" s="388"/>
      <c r="GY6" s="388"/>
      <c r="GZ6" s="388"/>
      <c r="HA6" s="389"/>
      <c r="HB6" s="391" t="s">
        <v>105</v>
      </c>
      <c r="HC6" s="388"/>
      <c r="HD6" s="388"/>
      <c r="HE6" s="388"/>
      <c r="HF6" s="388"/>
      <c r="HG6" s="388"/>
      <c r="HH6" s="388"/>
      <c r="HI6" s="388"/>
      <c r="HJ6" s="388"/>
      <c r="HK6" s="388"/>
      <c r="HL6" s="388"/>
      <c r="HM6" s="388"/>
      <c r="HN6" s="388"/>
      <c r="HO6" s="388"/>
      <c r="HP6" s="388"/>
      <c r="HQ6" s="388"/>
      <c r="HR6" s="388"/>
      <c r="HS6" s="388"/>
      <c r="HT6" s="388"/>
      <c r="HU6" s="388"/>
    </row>
    <row r="7" spans="1:229" ht="12" thickBot="1">
      <c r="A7" s="392">
        <v>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3"/>
      <c r="BI7" s="353">
        <v>2</v>
      </c>
      <c r="BJ7" s="354"/>
      <c r="BK7" s="354"/>
      <c r="BL7" s="354"/>
      <c r="BM7" s="354"/>
      <c r="BN7" s="354"/>
      <c r="BO7" s="394"/>
      <c r="BP7" s="353">
        <v>3</v>
      </c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94"/>
      <c r="CK7" s="353">
        <v>4</v>
      </c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94"/>
      <c r="DF7" s="353">
        <v>5</v>
      </c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94"/>
      <c r="DZ7" s="353">
        <v>6</v>
      </c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94"/>
      <c r="ET7" s="353">
        <v>7</v>
      </c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94"/>
      <c r="FN7" s="353">
        <v>8</v>
      </c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94"/>
      <c r="GH7" s="353">
        <v>9</v>
      </c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94"/>
      <c r="HB7" s="353">
        <v>10</v>
      </c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</row>
    <row r="8" spans="1:229" s="18" customFormat="1" ht="23.25" customHeight="1">
      <c r="A8" s="347" t="s">
        <v>101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8"/>
      <c r="BI8" s="118" t="s">
        <v>48</v>
      </c>
      <c r="BJ8" s="119"/>
      <c r="BK8" s="119"/>
      <c r="BL8" s="119"/>
      <c r="BM8" s="119"/>
      <c r="BN8" s="119"/>
      <c r="BO8" s="395"/>
      <c r="BP8" s="374">
        <v>1</v>
      </c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6"/>
      <c r="CK8" s="374">
        <v>1</v>
      </c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6"/>
      <c r="DF8" s="374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DX8" s="375"/>
      <c r="DY8" s="376"/>
      <c r="DZ8" s="374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5"/>
      <c r="EP8" s="375"/>
      <c r="EQ8" s="375"/>
      <c r="ER8" s="375"/>
      <c r="ES8" s="376"/>
      <c r="ET8" s="374">
        <v>1</v>
      </c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5"/>
      <c r="FL8" s="375"/>
      <c r="FM8" s="376"/>
      <c r="FN8" s="374">
        <v>1</v>
      </c>
      <c r="FO8" s="375"/>
      <c r="FP8" s="375"/>
      <c r="FQ8" s="375"/>
      <c r="FR8" s="375"/>
      <c r="FS8" s="375"/>
      <c r="FT8" s="375"/>
      <c r="FU8" s="375"/>
      <c r="FV8" s="375"/>
      <c r="FW8" s="375"/>
      <c r="FX8" s="375"/>
      <c r="FY8" s="375"/>
      <c r="FZ8" s="375"/>
      <c r="GA8" s="375"/>
      <c r="GB8" s="375"/>
      <c r="GC8" s="375"/>
      <c r="GD8" s="375"/>
      <c r="GE8" s="375"/>
      <c r="GF8" s="375"/>
      <c r="GG8" s="376"/>
      <c r="GH8" s="374"/>
      <c r="GI8" s="375"/>
      <c r="GJ8" s="375"/>
      <c r="GK8" s="375"/>
      <c r="GL8" s="375"/>
      <c r="GM8" s="375"/>
      <c r="GN8" s="375"/>
      <c r="GO8" s="375"/>
      <c r="GP8" s="375"/>
      <c r="GQ8" s="375"/>
      <c r="GR8" s="375"/>
      <c r="GS8" s="375"/>
      <c r="GT8" s="375"/>
      <c r="GU8" s="375"/>
      <c r="GV8" s="375"/>
      <c r="GW8" s="375"/>
      <c r="GX8" s="375"/>
      <c r="GY8" s="375"/>
      <c r="GZ8" s="375"/>
      <c r="HA8" s="376"/>
      <c r="HB8" s="374"/>
      <c r="HC8" s="375"/>
      <c r="HD8" s="375"/>
      <c r="HE8" s="375"/>
      <c r="HF8" s="375"/>
      <c r="HG8" s="375"/>
      <c r="HH8" s="375"/>
      <c r="HI8" s="375"/>
      <c r="HJ8" s="375"/>
      <c r="HK8" s="375"/>
      <c r="HL8" s="375"/>
      <c r="HM8" s="375"/>
      <c r="HN8" s="375"/>
      <c r="HO8" s="375"/>
      <c r="HP8" s="375"/>
      <c r="HQ8" s="375"/>
      <c r="HR8" s="375"/>
      <c r="HS8" s="375"/>
      <c r="HT8" s="375"/>
      <c r="HU8" s="398"/>
    </row>
    <row r="9" spans="1:229" s="18" customFormat="1" ht="33.75" customHeight="1">
      <c r="A9" s="347" t="s">
        <v>122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8"/>
      <c r="BI9" s="357" t="s">
        <v>86</v>
      </c>
      <c r="BJ9" s="358"/>
      <c r="BK9" s="358"/>
      <c r="BL9" s="358"/>
      <c r="BM9" s="358"/>
      <c r="BN9" s="358"/>
      <c r="BO9" s="359"/>
      <c r="BP9" s="349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1"/>
      <c r="CK9" s="349"/>
      <c r="CL9" s="350"/>
      <c r="CM9" s="350"/>
      <c r="CN9" s="350"/>
      <c r="CO9" s="350"/>
      <c r="CP9" s="350"/>
      <c r="CQ9" s="350"/>
      <c r="CR9" s="350"/>
      <c r="CS9" s="350"/>
      <c r="CT9" s="350"/>
      <c r="CU9" s="350"/>
      <c r="CV9" s="350"/>
      <c r="CW9" s="350"/>
      <c r="CX9" s="350"/>
      <c r="CY9" s="350"/>
      <c r="CZ9" s="350"/>
      <c r="DA9" s="350"/>
      <c r="DB9" s="350"/>
      <c r="DC9" s="350"/>
      <c r="DD9" s="350"/>
      <c r="DE9" s="351"/>
      <c r="DF9" s="349"/>
      <c r="DG9" s="350"/>
      <c r="DH9" s="350"/>
      <c r="DI9" s="350"/>
      <c r="DJ9" s="350"/>
      <c r="DK9" s="350"/>
      <c r="DL9" s="350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1"/>
      <c r="DZ9" s="349"/>
      <c r="EA9" s="350"/>
      <c r="EB9" s="350"/>
      <c r="EC9" s="350"/>
      <c r="ED9" s="350"/>
      <c r="EE9" s="350"/>
      <c r="EF9" s="350"/>
      <c r="EG9" s="350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1"/>
      <c r="ET9" s="349"/>
      <c r="EU9" s="350"/>
      <c r="EV9" s="350"/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1"/>
      <c r="FN9" s="349"/>
      <c r="FO9" s="350"/>
      <c r="FP9" s="350"/>
      <c r="FQ9" s="350"/>
      <c r="FR9" s="350"/>
      <c r="FS9" s="350"/>
      <c r="FT9" s="350"/>
      <c r="FU9" s="350"/>
      <c r="FV9" s="350"/>
      <c r="FW9" s="350"/>
      <c r="FX9" s="350"/>
      <c r="FY9" s="350"/>
      <c r="FZ9" s="350"/>
      <c r="GA9" s="350"/>
      <c r="GB9" s="350"/>
      <c r="GC9" s="350"/>
      <c r="GD9" s="350"/>
      <c r="GE9" s="350"/>
      <c r="GF9" s="350"/>
      <c r="GG9" s="351"/>
      <c r="GH9" s="349"/>
      <c r="GI9" s="350"/>
      <c r="GJ9" s="350"/>
      <c r="GK9" s="350"/>
      <c r="GL9" s="350"/>
      <c r="GM9" s="350"/>
      <c r="GN9" s="350"/>
      <c r="GO9" s="350"/>
      <c r="GP9" s="350"/>
      <c r="GQ9" s="350"/>
      <c r="GR9" s="350"/>
      <c r="GS9" s="350"/>
      <c r="GT9" s="350"/>
      <c r="GU9" s="350"/>
      <c r="GV9" s="350"/>
      <c r="GW9" s="350"/>
      <c r="GX9" s="350"/>
      <c r="GY9" s="350"/>
      <c r="GZ9" s="350"/>
      <c r="HA9" s="351"/>
      <c r="HB9" s="349"/>
      <c r="HC9" s="350"/>
      <c r="HD9" s="350"/>
      <c r="HE9" s="350"/>
      <c r="HF9" s="350"/>
      <c r="HG9" s="350"/>
      <c r="HH9" s="350"/>
      <c r="HI9" s="350"/>
      <c r="HJ9" s="350"/>
      <c r="HK9" s="350"/>
      <c r="HL9" s="350"/>
      <c r="HM9" s="350"/>
      <c r="HN9" s="350"/>
      <c r="HO9" s="350"/>
      <c r="HP9" s="350"/>
      <c r="HQ9" s="350"/>
      <c r="HR9" s="350"/>
      <c r="HS9" s="350"/>
      <c r="HT9" s="350"/>
      <c r="HU9" s="352"/>
    </row>
    <row r="10" spans="1:229" s="18" customFormat="1" ht="33.75" customHeight="1">
      <c r="A10" s="347" t="s">
        <v>140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8"/>
      <c r="BI10" s="357" t="s">
        <v>102</v>
      </c>
      <c r="BJ10" s="358"/>
      <c r="BK10" s="358"/>
      <c r="BL10" s="358"/>
      <c r="BM10" s="358"/>
      <c r="BN10" s="358"/>
      <c r="BO10" s="359"/>
      <c r="BP10" s="349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1"/>
      <c r="CK10" s="349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1"/>
      <c r="DF10" s="349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1"/>
      <c r="DZ10" s="349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1"/>
      <c r="ET10" s="349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1"/>
      <c r="FN10" s="349"/>
      <c r="FO10" s="350"/>
      <c r="FP10" s="350"/>
      <c r="FQ10" s="350"/>
      <c r="FR10" s="350"/>
      <c r="FS10" s="350"/>
      <c r="FT10" s="350"/>
      <c r="FU10" s="350"/>
      <c r="FV10" s="350"/>
      <c r="FW10" s="350"/>
      <c r="FX10" s="350"/>
      <c r="FY10" s="350"/>
      <c r="FZ10" s="350"/>
      <c r="GA10" s="350"/>
      <c r="GB10" s="350"/>
      <c r="GC10" s="350"/>
      <c r="GD10" s="350"/>
      <c r="GE10" s="350"/>
      <c r="GF10" s="350"/>
      <c r="GG10" s="351"/>
      <c r="GH10" s="349"/>
      <c r="GI10" s="350"/>
      <c r="GJ10" s="350"/>
      <c r="GK10" s="350"/>
      <c r="GL10" s="350"/>
      <c r="GM10" s="350"/>
      <c r="GN10" s="350"/>
      <c r="GO10" s="350"/>
      <c r="GP10" s="350"/>
      <c r="GQ10" s="350"/>
      <c r="GR10" s="350"/>
      <c r="GS10" s="350"/>
      <c r="GT10" s="350"/>
      <c r="GU10" s="350"/>
      <c r="GV10" s="350"/>
      <c r="GW10" s="350"/>
      <c r="GX10" s="350"/>
      <c r="GY10" s="350"/>
      <c r="GZ10" s="350"/>
      <c r="HA10" s="351"/>
      <c r="HB10" s="349"/>
      <c r="HC10" s="350"/>
      <c r="HD10" s="350"/>
      <c r="HE10" s="350"/>
      <c r="HF10" s="350"/>
      <c r="HG10" s="350"/>
      <c r="HH10" s="350"/>
      <c r="HI10" s="350"/>
      <c r="HJ10" s="350"/>
      <c r="HK10" s="350"/>
      <c r="HL10" s="350"/>
      <c r="HM10" s="350"/>
      <c r="HN10" s="350"/>
      <c r="HO10" s="350"/>
      <c r="HP10" s="350"/>
      <c r="HQ10" s="350"/>
      <c r="HR10" s="350"/>
      <c r="HS10" s="350"/>
      <c r="HT10" s="350"/>
      <c r="HU10" s="352"/>
    </row>
    <row r="11" spans="1:229" s="18" customFormat="1" ht="44.25" customHeight="1">
      <c r="A11" s="347" t="s">
        <v>141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8"/>
      <c r="BI11" s="357" t="s">
        <v>103</v>
      </c>
      <c r="BJ11" s="358"/>
      <c r="BK11" s="358"/>
      <c r="BL11" s="358"/>
      <c r="BM11" s="358"/>
      <c r="BN11" s="358"/>
      <c r="BO11" s="359"/>
      <c r="BP11" s="349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1"/>
      <c r="CK11" s="349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  <c r="CV11" s="350"/>
      <c r="CW11" s="350"/>
      <c r="CX11" s="350"/>
      <c r="CY11" s="350"/>
      <c r="CZ11" s="350"/>
      <c r="DA11" s="350"/>
      <c r="DB11" s="350"/>
      <c r="DC11" s="350"/>
      <c r="DD11" s="350"/>
      <c r="DE11" s="351"/>
      <c r="DF11" s="349"/>
      <c r="DG11" s="350"/>
      <c r="DH11" s="350"/>
      <c r="DI11" s="350"/>
      <c r="DJ11" s="350"/>
      <c r="DK11" s="350"/>
      <c r="DL11" s="350"/>
      <c r="DM11" s="350"/>
      <c r="DN11" s="350"/>
      <c r="DO11" s="350"/>
      <c r="DP11" s="350"/>
      <c r="DQ11" s="350"/>
      <c r="DR11" s="350"/>
      <c r="DS11" s="350"/>
      <c r="DT11" s="350"/>
      <c r="DU11" s="350"/>
      <c r="DV11" s="350"/>
      <c r="DW11" s="350"/>
      <c r="DX11" s="350"/>
      <c r="DY11" s="351"/>
      <c r="DZ11" s="349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1"/>
      <c r="ET11" s="349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0"/>
      <c r="FL11" s="350"/>
      <c r="FM11" s="351"/>
      <c r="FN11" s="349"/>
      <c r="FO11" s="350"/>
      <c r="FP11" s="350"/>
      <c r="FQ11" s="350"/>
      <c r="FR11" s="350"/>
      <c r="FS11" s="350"/>
      <c r="FT11" s="350"/>
      <c r="FU11" s="350"/>
      <c r="FV11" s="350"/>
      <c r="FW11" s="350"/>
      <c r="FX11" s="350"/>
      <c r="FY11" s="350"/>
      <c r="FZ11" s="350"/>
      <c r="GA11" s="350"/>
      <c r="GB11" s="350"/>
      <c r="GC11" s="350"/>
      <c r="GD11" s="350"/>
      <c r="GE11" s="350"/>
      <c r="GF11" s="350"/>
      <c r="GG11" s="351"/>
      <c r="GH11" s="349"/>
      <c r="GI11" s="350"/>
      <c r="GJ11" s="350"/>
      <c r="GK11" s="350"/>
      <c r="GL11" s="350"/>
      <c r="GM11" s="350"/>
      <c r="GN11" s="350"/>
      <c r="GO11" s="350"/>
      <c r="GP11" s="350"/>
      <c r="GQ11" s="350"/>
      <c r="GR11" s="350"/>
      <c r="GS11" s="350"/>
      <c r="GT11" s="350"/>
      <c r="GU11" s="350"/>
      <c r="GV11" s="350"/>
      <c r="GW11" s="350"/>
      <c r="GX11" s="350"/>
      <c r="GY11" s="350"/>
      <c r="GZ11" s="350"/>
      <c r="HA11" s="351"/>
      <c r="HB11" s="349"/>
      <c r="HC11" s="350"/>
      <c r="HD11" s="350"/>
      <c r="HE11" s="350"/>
      <c r="HF11" s="350"/>
      <c r="HG11" s="350"/>
      <c r="HH11" s="350"/>
      <c r="HI11" s="350"/>
      <c r="HJ11" s="350"/>
      <c r="HK11" s="350"/>
      <c r="HL11" s="350"/>
      <c r="HM11" s="350"/>
      <c r="HN11" s="350"/>
      <c r="HO11" s="350"/>
      <c r="HP11" s="350"/>
      <c r="HQ11" s="350"/>
      <c r="HR11" s="350"/>
      <c r="HS11" s="350"/>
      <c r="HT11" s="350"/>
      <c r="HU11" s="352"/>
    </row>
    <row r="12" spans="1:229" s="18" customFormat="1" ht="45" customHeight="1" thickBot="1">
      <c r="A12" s="355" t="s">
        <v>142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6"/>
      <c r="BI12" s="399" t="s">
        <v>123</v>
      </c>
      <c r="BJ12" s="400"/>
      <c r="BK12" s="400"/>
      <c r="BL12" s="400"/>
      <c r="BM12" s="400"/>
      <c r="BN12" s="400"/>
      <c r="BO12" s="401"/>
      <c r="BP12" s="342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4"/>
      <c r="CK12" s="342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4"/>
      <c r="DF12" s="342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343"/>
      <c r="DX12" s="343"/>
      <c r="DY12" s="344"/>
      <c r="DZ12" s="342"/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343"/>
      <c r="ER12" s="343"/>
      <c r="ES12" s="344"/>
      <c r="ET12" s="342"/>
      <c r="EU12" s="343"/>
      <c r="EV12" s="343"/>
      <c r="EW12" s="343"/>
      <c r="EX12" s="343"/>
      <c r="EY12" s="343"/>
      <c r="EZ12" s="343"/>
      <c r="FA12" s="343"/>
      <c r="FB12" s="343"/>
      <c r="FC12" s="343"/>
      <c r="FD12" s="343"/>
      <c r="FE12" s="343"/>
      <c r="FF12" s="343"/>
      <c r="FG12" s="343"/>
      <c r="FH12" s="343"/>
      <c r="FI12" s="343"/>
      <c r="FJ12" s="343"/>
      <c r="FK12" s="343"/>
      <c r="FL12" s="343"/>
      <c r="FM12" s="344"/>
      <c r="FN12" s="342"/>
      <c r="FO12" s="343"/>
      <c r="FP12" s="343"/>
      <c r="FQ12" s="343"/>
      <c r="FR12" s="343"/>
      <c r="FS12" s="343"/>
      <c r="FT12" s="343"/>
      <c r="FU12" s="343"/>
      <c r="FV12" s="343"/>
      <c r="FW12" s="343"/>
      <c r="FX12" s="343"/>
      <c r="FY12" s="343"/>
      <c r="FZ12" s="343"/>
      <c r="GA12" s="343"/>
      <c r="GB12" s="343"/>
      <c r="GC12" s="343"/>
      <c r="GD12" s="343"/>
      <c r="GE12" s="343"/>
      <c r="GF12" s="343"/>
      <c r="GG12" s="344"/>
      <c r="GH12" s="342"/>
      <c r="GI12" s="343"/>
      <c r="GJ12" s="343"/>
      <c r="GK12" s="343"/>
      <c r="GL12" s="343"/>
      <c r="GM12" s="343"/>
      <c r="GN12" s="343"/>
      <c r="GO12" s="343"/>
      <c r="GP12" s="343"/>
      <c r="GQ12" s="343"/>
      <c r="GR12" s="343"/>
      <c r="GS12" s="343"/>
      <c r="GT12" s="343"/>
      <c r="GU12" s="343"/>
      <c r="GV12" s="343"/>
      <c r="GW12" s="343"/>
      <c r="GX12" s="343"/>
      <c r="GY12" s="343"/>
      <c r="GZ12" s="343"/>
      <c r="HA12" s="344"/>
      <c r="HB12" s="342"/>
      <c r="HC12" s="343"/>
      <c r="HD12" s="343"/>
      <c r="HE12" s="343"/>
      <c r="HF12" s="343"/>
      <c r="HG12" s="343"/>
      <c r="HH12" s="343"/>
      <c r="HI12" s="343"/>
      <c r="HJ12" s="343"/>
      <c r="HK12" s="343"/>
      <c r="HL12" s="343"/>
      <c r="HM12" s="343"/>
      <c r="HN12" s="343"/>
      <c r="HO12" s="343"/>
      <c r="HP12" s="343"/>
      <c r="HQ12" s="343"/>
      <c r="HR12" s="343"/>
      <c r="HS12" s="343"/>
      <c r="HT12" s="343"/>
      <c r="HU12" s="345"/>
    </row>
    <row r="13" s="12" customFormat="1" ht="11.25"/>
    <row r="14" spans="1:229" ht="15" customHeight="1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</row>
    <row r="15" spans="1:229" ht="14.25" customHeight="1">
      <c r="A15" s="312" t="s">
        <v>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3"/>
      <c r="BI15" s="377"/>
      <c r="BJ15" s="378"/>
      <c r="BK15" s="378"/>
      <c r="BL15" s="378"/>
      <c r="BM15" s="378"/>
      <c r="BN15" s="378"/>
      <c r="BO15" s="379"/>
      <c r="BP15" s="386" t="s">
        <v>111</v>
      </c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3"/>
      <c r="DF15" s="403" t="s">
        <v>99</v>
      </c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  <c r="HT15" s="404"/>
      <c r="HU15" s="404"/>
    </row>
    <row r="16" spans="1:229" ht="13.5" customHeight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5"/>
      <c r="BI16" s="380"/>
      <c r="BJ16" s="381"/>
      <c r="BK16" s="381"/>
      <c r="BL16" s="381"/>
      <c r="BM16" s="381"/>
      <c r="BN16" s="381"/>
      <c r="BO16" s="382"/>
      <c r="BP16" s="387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7"/>
      <c r="DF16" s="396" t="s">
        <v>157</v>
      </c>
      <c r="DG16" s="397"/>
      <c r="DH16" s="397"/>
      <c r="DI16" s="397"/>
      <c r="DJ16" s="397"/>
      <c r="DK16" s="397"/>
      <c r="DL16" s="397"/>
      <c r="DM16" s="397"/>
      <c r="DN16" s="397"/>
      <c r="DO16" s="397"/>
      <c r="DP16" s="397"/>
      <c r="DQ16" s="397"/>
      <c r="DR16" s="397"/>
      <c r="DS16" s="397"/>
      <c r="DT16" s="397"/>
      <c r="DU16" s="397"/>
      <c r="DV16" s="397"/>
      <c r="DW16" s="397"/>
      <c r="DX16" s="397"/>
      <c r="DY16" s="397"/>
      <c r="DZ16" s="397"/>
      <c r="EA16" s="397"/>
      <c r="EB16" s="397"/>
      <c r="EC16" s="397"/>
      <c r="ED16" s="397"/>
      <c r="EE16" s="397"/>
      <c r="EF16" s="397"/>
      <c r="EG16" s="397"/>
      <c r="EH16" s="397"/>
      <c r="EI16" s="397"/>
      <c r="EJ16" s="397"/>
      <c r="EK16" s="397"/>
      <c r="EL16" s="397"/>
      <c r="EM16" s="397"/>
      <c r="EN16" s="397"/>
      <c r="EO16" s="397"/>
      <c r="EP16" s="397"/>
      <c r="EQ16" s="397"/>
      <c r="ER16" s="397"/>
      <c r="ES16" s="402"/>
      <c r="ET16" s="396" t="s">
        <v>158</v>
      </c>
      <c r="EU16" s="397"/>
      <c r="EV16" s="397"/>
      <c r="EW16" s="397"/>
      <c r="EX16" s="397"/>
      <c r="EY16" s="397"/>
      <c r="EZ16" s="397"/>
      <c r="FA16" s="397"/>
      <c r="FB16" s="397"/>
      <c r="FC16" s="397"/>
      <c r="FD16" s="397"/>
      <c r="FE16" s="397"/>
      <c r="FF16" s="397"/>
      <c r="FG16" s="397"/>
      <c r="FH16" s="397"/>
      <c r="FI16" s="397"/>
      <c r="FJ16" s="397"/>
      <c r="FK16" s="397"/>
      <c r="FL16" s="397"/>
      <c r="FM16" s="397"/>
      <c r="FN16" s="397"/>
      <c r="FO16" s="397"/>
      <c r="FP16" s="397"/>
      <c r="FQ16" s="397"/>
      <c r="FR16" s="397"/>
      <c r="FS16" s="397"/>
      <c r="FT16" s="397"/>
      <c r="FU16" s="397"/>
      <c r="FV16" s="397"/>
      <c r="FW16" s="397"/>
      <c r="FX16" s="397"/>
      <c r="FY16" s="397"/>
      <c r="FZ16" s="397"/>
      <c r="GA16" s="397"/>
      <c r="GB16" s="397"/>
      <c r="GC16" s="397"/>
      <c r="GD16" s="397"/>
      <c r="GE16" s="397"/>
      <c r="GF16" s="397"/>
      <c r="GG16" s="402"/>
      <c r="GH16" s="396" t="s">
        <v>159</v>
      </c>
      <c r="GI16" s="397"/>
      <c r="GJ16" s="397"/>
      <c r="GK16" s="397"/>
      <c r="GL16" s="397"/>
      <c r="GM16" s="397"/>
      <c r="GN16" s="397"/>
      <c r="GO16" s="397"/>
      <c r="GP16" s="397"/>
      <c r="GQ16" s="397"/>
      <c r="GR16" s="397"/>
      <c r="GS16" s="397"/>
      <c r="GT16" s="397"/>
      <c r="GU16" s="397"/>
      <c r="GV16" s="397"/>
      <c r="GW16" s="397"/>
      <c r="GX16" s="397"/>
      <c r="GY16" s="397"/>
      <c r="GZ16" s="397"/>
      <c r="HA16" s="397"/>
      <c r="HB16" s="397"/>
      <c r="HC16" s="397"/>
      <c r="HD16" s="397"/>
      <c r="HE16" s="397"/>
      <c r="HF16" s="397"/>
      <c r="HG16" s="397"/>
      <c r="HH16" s="397"/>
      <c r="HI16" s="397"/>
      <c r="HJ16" s="397"/>
      <c r="HK16" s="397"/>
      <c r="HL16" s="397"/>
      <c r="HM16" s="397"/>
      <c r="HN16" s="397"/>
      <c r="HO16" s="397"/>
      <c r="HP16" s="397"/>
      <c r="HQ16" s="397"/>
      <c r="HR16" s="397"/>
      <c r="HS16" s="397"/>
      <c r="HT16" s="397"/>
      <c r="HU16" s="397"/>
    </row>
    <row r="17" spans="1:229" ht="21" customHeight="1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70"/>
      <c r="BI17" s="383"/>
      <c r="BJ17" s="384"/>
      <c r="BK17" s="384"/>
      <c r="BL17" s="384"/>
      <c r="BM17" s="384"/>
      <c r="BN17" s="384"/>
      <c r="BO17" s="385"/>
      <c r="BP17" s="388" t="s">
        <v>104</v>
      </c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9"/>
      <c r="CK17" s="391" t="s">
        <v>105</v>
      </c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9"/>
      <c r="DF17" s="391" t="s">
        <v>104</v>
      </c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9"/>
      <c r="DZ17" s="391" t="s">
        <v>105</v>
      </c>
      <c r="EA17" s="388"/>
      <c r="EB17" s="388"/>
      <c r="EC17" s="388"/>
      <c r="ED17" s="388"/>
      <c r="EE17" s="388"/>
      <c r="EF17" s="388"/>
      <c r="EG17" s="388"/>
      <c r="EH17" s="388"/>
      <c r="EI17" s="388"/>
      <c r="EJ17" s="388"/>
      <c r="EK17" s="388"/>
      <c r="EL17" s="388"/>
      <c r="EM17" s="388"/>
      <c r="EN17" s="388"/>
      <c r="EO17" s="388"/>
      <c r="EP17" s="388"/>
      <c r="EQ17" s="388"/>
      <c r="ER17" s="388"/>
      <c r="ES17" s="389"/>
      <c r="ET17" s="391" t="s">
        <v>104</v>
      </c>
      <c r="EU17" s="388"/>
      <c r="EV17" s="388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8"/>
      <c r="FL17" s="388"/>
      <c r="FM17" s="389"/>
      <c r="FN17" s="391" t="s">
        <v>105</v>
      </c>
      <c r="FO17" s="388"/>
      <c r="FP17" s="388"/>
      <c r="FQ17" s="388"/>
      <c r="FR17" s="388"/>
      <c r="FS17" s="388"/>
      <c r="FT17" s="388"/>
      <c r="FU17" s="388"/>
      <c r="FV17" s="388"/>
      <c r="FW17" s="388"/>
      <c r="FX17" s="388"/>
      <c r="FY17" s="388"/>
      <c r="FZ17" s="388"/>
      <c r="GA17" s="388"/>
      <c r="GB17" s="388"/>
      <c r="GC17" s="388"/>
      <c r="GD17" s="388"/>
      <c r="GE17" s="388"/>
      <c r="GF17" s="388"/>
      <c r="GG17" s="389"/>
      <c r="GH17" s="391" t="s">
        <v>104</v>
      </c>
      <c r="GI17" s="388"/>
      <c r="GJ17" s="388"/>
      <c r="GK17" s="388"/>
      <c r="GL17" s="388"/>
      <c r="GM17" s="388"/>
      <c r="GN17" s="388"/>
      <c r="GO17" s="388"/>
      <c r="GP17" s="388"/>
      <c r="GQ17" s="388"/>
      <c r="GR17" s="388"/>
      <c r="GS17" s="388"/>
      <c r="GT17" s="388"/>
      <c r="GU17" s="388"/>
      <c r="GV17" s="388"/>
      <c r="GW17" s="388"/>
      <c r="GX17" s="388"/>
      <c r="GY17" s="388"/>
      <c r="GZ17" s="388"/>
      <c r="HA17" s="389"/>
      <c r="HB17" s="391" t="s">
        <v>105</v>
      </c>
      <c r="HC17" s="388"/>
      <c r="HD17" s="388"/>
      <c r="HE17" s="388"/>
      <c r="HF17" s="388"/>
      <c r="HG17" s="388"/>
      <c r="HH17" s="388"/>
      <c r="HI17" s="388"/>
      <c r="HJ17" s="388"/>
      <c r="HK17" s="388"/>
      <c r="HL17" s="388"/>
      <c r="HM17" s="388"/>
      <c r="HN17" s="388"/>
      <c r="HO17" s="388"/>
      <c r="HP17" s="388"/>
      <c r="HQ17" s="388"/>
      <c r="HR17" s="388"/>
      <c r="HS17" s="388"/>
      <c r="HT17" s="388"/>
      <c r="HU17" s="388"/>
    </row>
    <row r="18" spans="1:229" ht="12" thickBot="1">
      <c r="A18" s="392">
        <v>1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3"/>
      <c r="BI18" s="353">
        <v>2</v>
      </c>
      <c r="BJ18" s="354"/>
      <c r="BK18" s="354"/>
      <c r="BL18" s="354"/>
      <c r="BM18" s="354"/>
      <c r="BN18" s="354"/>
      <c r="BO18" s="394"/>
      <c r="BP18" s="353">
        <v>3</v>
      </c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94"/>
      <c r="CK18" s="353">
        <v>4</v>
      </c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94"/>
      <c r="DF18" s="353">
        <v>5</v>
      </c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94"/>
      <c r="DZ18" s="353">
        <v>6</v>
      </c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94"/>
      <c r="ET18" s="353">
        <v>7</v>
      </c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  <c r="FG18" s="354"/>
      <c r="FH18" s="354"/>
      <c r="FI18" s="354"/>
      <c r="FJ18" s="354"/>
      <c r="FK18" s="354"/>
      <c r="FL18" s="354"/>
      <c r="FM18" s="394"/>
      <c r="FN18" s="353">
        <v>8</v>
      </c>
      <c r="FO18" s="354"/>
      <c r="FP18" s="354"/>
      <c r="FQ18" s="354"/>
      <c r="FR18" s="354"/>
      <c r="FS18" s="354"/>
      <c r="FT18" s="354"/>
      <c r="FU18" s="354"/>
      <c r="FV18" s="354"/>
      <c r="FW18" s="354"/>
      <c r="FX18" s="354"/>
      <c r="FY18" s="354"/>
      <c r="FZ18" s="354"/>
      <c r="GA18" s="354"/>
      <c r="GB18" s="354"/>
      <c r="GC18" s="354"/>
      <c r="GD18" s="354"/>
      <c r="GE18" s="354"/>
      <c r="GF18" s="354"/>
      <c r="GG18" s="394"/>
      <c r="GH18" s="353">
        <v>9</v>
      </c>
      <c r="GI18" s="354"/>
      <c r="GJ18" s="354"/>
      <c r="GK18" s="354"/>
      <c r="GL18" s="354"/>
      <c r="GM18" s="354"/>
      <c r="GN18" s="354"/>
      <c r="GO18" s="354"/>
      <c r="GP18" s="354"/>
      <c r="GQ18" s="354"/>
      <c r="GR18" s="354"/>
      <c r="GS18" s="354"/>
      <c r="GT18" s="354"/>
      <c r="GU18" s="354"/>
      <c r="GV18" s="354"/>
      <c r="GW18" s="354"/>
      <c r="GX18" s="354"/>
      <c r="GY18" s="354"/>
      <c r="GZ18" s="354"/>
      <c r="HA18" s="394"/>
      <c r="HB18" s="353">
        <v>10</v>
      </c>
      <c r="HC18" s="354"/>
      <c r="HD18" s="354"/>
      <c r="HE18" s="354"/>
      <c r="HF18" s="354"/>
      <c r="HG18" s="354"/>
      <c r="HH18" s="354"/>
      <c r="HI18" s="354"/>
      <c r="HJ18" s="354"/>
      <c r="HK18" s="354"/>
      <c r="HL18" s="354"/>
      <c r="HM18" s="354"/>
      <c r="HN18" s="354"/>
      <c r="HO18" s="354"/>
      <c r="HP18" s="354"/>
      <c r="HQ18" s="354"/>
      <c r="HR18" s="354"/>
      <c r="HS18" s="354"/>
      <c r="HT18" s="354"/>
      <c r="HU18" s="354"/>
    </row>
    <row r="19" spans="1:229" s="18" customFormat="1" ht="33.75" customHeight="1">
      <c r="A19" s="347" t="s">
        <v>143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8"/>
      <c r="BI19" s="363" t="s">
        <v>112</v>
      </c>
      <c r="BJ19" s="364"/>
      <c r="BK19" s="364"/>
      <c r="BL19" s="364"/>
      <c r="BM19" s="364"/>
      <c r="BN19" s="364"/>
      <c r="BO19" s="365"/>
      <c r="BP19" s="366">
        <f>ET19</f>
        <v>33.2</v>
      </c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8"/>
      <c r="CK19" s="366">
        <f>FN19</f>
        <v>80</v>
      </c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8"/>
      <c r="DF19" s="366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8"/>
      <c r="DZ19" s="366"/>
      <c r="EA19" s="367"/>
      <c r="EB19" s="367"/>
      <c r="EC19" s="367"/>
      <c r="ED19" s="367"/>
      <c r="EE19" s="367"/>
      <c r="EF19" s="367"/>
      <c r="EG19" s="367"/>
      <c r="EH19" s="367"/>
      <c r="EI19" s="367"/>
      <c r="EJ19" s="367"/>
      <c r="EK19" s="367"/>
      <c r="EL19" s="367"/>
      <c r="EM19" s="367"/>
      <c r="EN19" s="367"/>
      <c r="EO19" s="367"/>
      <c r="EP19" s="367"/>
      <c r="EQ19" s="367"/>
      <c r="ER19" s="367"/>
      <c r="ES19" s="368"/>
      <c r="ET19" s="371">
        <v>33.2</v>
      </c>
      <c r="EU19" s="372"/>
      <c r="EV19" s="372"/>
      <c r="EW19" s="372"/>
      <c r="EX19" s="372"/>
      <c r="EY19" s="372"/>
      <c r="EZ19" s="372"/>
      <c r="FA19" s="372"/>
      <c r="FB19" s="372"/>
      <c r="FC19" s="372"/>
      <c r="FD19" s="372"/>
      <c r="FE19" s="372"/>
      <c r="FF19" s="372"/>
      <c r="FG19" s="372"/>
      <c r="FH19" s="372"/>
      <c r="FI19" s="372"/>
      <c r="FJ19" s="372"/>
      <c r="FK19" s="372"/>
      <c r="FL19" s="372"/>
      <c r="FM19" s="373"/>
      <c r="FN19" s="371">
        <v>80</v>
      </c>
      <c r="FO19" s="372"/>
      <c r="FP19" s="372"/>
      <c r="FQ19" s="372"/>
      <c r="FR19" s="372"/>
      <c r="FS19" s="372"/>
      <c r="FT19" s="372"/>
      <c r="FU19" s="372"/>
      <c r="FV19" s="372"/>
      <c r="FW19" s="372"/>
      <c r="FX19" s="372"/>
      <c r="FY19" s="372"/>
      <c r="FZ19" s="372"/>
      <c r="GA19" s="372"/>
      <c r="GB19" s="372"/>
      <c r="GC19" s="372"/>
      <c r="GD19" s="372"/>
      <c r="GE19" s="372"/>
      <c r="GF19" s="372"/>
      <c r="GG19" s="373"/>
      <c r="GH19" s="366"/>
      <c r="GI19" s="367"/>
      <c r="GJ19" s="367"/>
      <c r="GK19" s="367"/>
      <c r="GL19" s="367"/>
      <c r="GM19" s="367"/>
      <c r="GN19" s="367"/>
      <c r="GO19" s="367"/>
      <c r="GP19" s="367"/>
      <c r="GQ19" s="367"/>
      <c r="GR19" s="367"/>
      <c r="GS19" s="367"/>
      <c r="GT19" s="367"/>
      <c r="GU19" s="367"/>
      <c r="GV19" s="367"/>
      <c r="GW19" s="367"/>
      <c r="GX19" s="367"/>
      <c r="GY19" s="367"/>
      <c r="GZ19" s="367"/>
      <c r="HA19" s="368"/>
      <c r="HB19" s="366"/>
      <c r="HC19" s="367"/>
      <c r="HD19" s="367"/>
      <c r="HE19" s="367"/>
      <c r="HF19" s="367"/>
      <c r="HG19" s="367"/>
      <c r="HH19" s="367"/>
      <c r="HI19" s="367"/>
      <c r="HJ19" s="367"/>
      <c r="HK19" s="367"/>
      <c r="HL19" s="367"/>
      <c r="HM19" s="367"/>
      <c r="HN19" s="367"/>
      <c r="HO19" s="367"/>
      <c r="HP19" s="367"/>
      <c r="HQ19" s="367"/>
      <c r="HR19" s="367"/>
      <c r="HS19" s="367"/>
      <c r="HT19" s="367"/>
      <c r="HU19" s="390"/>
    </row>
    <row r="20" spans="1:229" s="18" customFormat="1" ht="33.75" customHeight="1">
      <c r="A20" s="347" t="s">
        <v>125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8"/>
      <c r="BI20" s="360" t="s">
        <v>113</v>
      </c>
      <c r="BJ20" s="361"/>
      <c r="BK20" s="361"/>
      <c r="BL20" s="361"/>
      <c r="BM20" s="361"/>
      <c r="BN20" s="361"/>
      <c r="BO20" s="362"/>
      <c r="BP20" s="288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303"/>
      <c r="CK20" s="288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303"/>
      <c r="DF20" s="288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303"/>
      <c r="DZ20" s="288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303"/>
      <c r="ET20" s="288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303"/>
      <c r="FN20" s="288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303"/>
      <c r="GH20" s="288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303"/>
      <c r="HB20" s="288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90"/>
    </row>
    <row r="21" spans="1:229" s="18" customFormat="1" ht="33" customHeight="1">
      <c r="A21" s="347" t="s">
        <v>144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8"/>
      <c r="BI21" s="360" t="s">
        <v>114</v>
      </c>
      <c r="BJ21" s="361"/>
      <c r="BK21" s="361"/>
      <c r="BL21" s="361"/>
      <c r="BM21" s="361"/>
      <c r="BN21" s="361"/>
      <c r="BO21" s="362"/>
      <c r="BP21" s="288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303"/>
      <c r="CK21" s="288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303"/>
      <c r="DF21" s="288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303"/>
      <c r="DZ21" s="288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303"/>
      <c r="ET21" s="288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303"/>
      <c r="FN21" s="288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303"/>
      <c r="GH21" s="288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303"/>
      <c r="HB21" s="288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90"/>
    </row>
    <row r="22" spans="1:229" s="18" customFormat="1" ht="45" customHeight="1">
      <c r="A22" s="347" t="s">
        <v>145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8"/>
      <c r="BI22" s="360" t="s">
        <v>115</v>
      </c>
      <c r="BJ22" s="361"/>
      <c r="BK22" s="361"/>
      <c r="BL22" s="361"/>
      <c r="BM22" s="361"/>
      <c r="BN22" s="361"/>
      <c r="BO22" s="362"/>
      <c r="BP22" s="288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303"/>
      <c r="CK22" s="288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303"/>
      <c r="DF22" s="288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303"/>
      <c r="DZ22" s="288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303"/>
      <c r="ET22" s="288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303"/>
      <c r="FN22" s="288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303"/>
      <c r="GH22" s="288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303"/>
      <c r="HB22" s="288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90"/>
    </row>
    <row r="23" spans="1:229" s="18" customFormat="1" ht="45.75" customHeight="1" thickBot="1">
      <c r="A23" s="355" t="s">
        <v>146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6"/>
      <c r="BI23" s="265" t="s">
        <v>116</v>
      </c>
      <c r="BJ23" s="266"/>
      <c r="BK23" s="266"/>
      <c r="BL23" s="266"/>
      <c r="BM23" s="266"/>
      <c r="BN23" s="266"/>
      <c r="BO23" s="267"/>
      <c r="BP23" s="280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405"/>
      <c r="CK23" s="280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405"/>
      <c r="DF23" s="280"/>
      <c r="DG23" s="281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405"/>
      <c r="DZ23" s="280"/>
      <c r="EA23" s="281"/>
      <c r="EB23" s="281"/>
      <c r="EC23" s="281"/>
      <c r="ED23" s="281"/>
      <c r="EE23" s="281"/>
      <c r="EF23" s="281"/>
      <c r="EG23" s="281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405"/>
      <c r="ET23" s="280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1"/>
      <c r="FG23" s="281"/>
      <c r="FH23" s="281"/>
      <c r="FI23" s="281"/>
      <c r="FJ23" s="281"/>
      <c r="FK23" s="281"/>
      <c r="FL23" s="281"/>
      <c r="FM23" s="405"/>
      <c r="FN23" s="280"/>
      <c r="FO23" s="281"/>
      <c r="FP23" s="281"/>
      <c r="FQ23" s="281"/>
      <c r="FR23" s="281"/>
      <c r="FS23" s="281"/>
      <c r="FT23" s="281"/>
      <c r="FU23" s="281"/>
      <c r="FV23" s="281"/>
      <c r="FW23" s="281"/>
      <c r="FX23" s="281"/>
      <c r="FY23" s="281"/>
      <c r="FZ23" s="281"/>
      <c r="GA23" s="281"/>
      <c r="GB23" s="281"/>
      <c r="GC23" s="281"/>
      <c r="GD23" s="281"/>
      <c r="GE23" s="281"/>
      <c r="GF23" s="281"/>
      <c r="GG23" s="405"/>
      <c r="GH23" s="280"/>
      <c r="GI23" s="281"/>
      <c r="GJ23" s="281"/>
      <c r="GK23" s="281"/>
      <c r="GL23" s="281"/>
      <c r="GM23" s="281"/>
      <c r="GN23" s="281"/>
      <c r="GO23" s="281"/>
      <c r="GP23" s="281"/>
      <c r="GQ23" s="281"/>
      <c r="GR23" s="281"/>
      <c r="GS23" s="281"/>
      <c r="GT23" s="281"/>
      <c r="GU23" s="281"/>
      <c r="GV23" s="281"/>
      <c r="GW23" s="281"/>
      <c r="GX23" s="281"/>
      <c r="GY23" s="281"/>
      <c r="GZ23" s="281"/>
      <c r="HA23" s="405"/>
      <c r="HB23" s="280"/>
      <c r="HC23" s="281"/>
      <c r="HD23" s="281"/>
      <c r="HE23" s="281"/>
      <c r="HF23" s="281"/>
      <c r="HG23" s="281"/>
      <c r="HH23" s="281"/>
      <c r="HI23" s="281"/>
      <c r="HJ23" s="281"/>
      <c r="HK23" s="281"/>
      <c r="HL23" s="281"/>
      <c r="HM23" s="281"/>
      <c r="HN23" s="281"/>
      <c r="HO23" s="281"/>
      <c r="HP23" s="281"/>
      <c r="HQ23" s="281"/>
      <c r="HR23" s="281"/>
      <c r="HS23" s="281"/>
      <c r="HT23" s="281"/>
      <c r="HU23" s="282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49</v>
      </c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BI27" s="409" t="s">
        <v>107</v>
      </c>
      <c r="BJ27" s="409"/>
      <c r="BK27" s="409"/>
      <c r="BL27" s="409"/>
      <c r="BM27" s="409"/>
      <c r="BN27" s="409"/>
      <c r="BO27" s="409"/>
      <c r="CI27" s="408" t="s">
        <v>160</v>
      </c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8"/>
    </row>
    <row r="28" spans="27:110" s="9" customFormat="1" ht="11.25" customHeight="1">
      <c r="AA28" s="407" t="s">
        <v>90</v>
      </c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CI28" s="407" t="s">
        <v>51</v>
      </c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</row>
    <row r="29" spans="87:110" ht="11.2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50</v>
      </c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CI30" s="408" t="s">
        <v>161</v>
      </c>
      <c r="CJ30" s="408"/>
      <c r="CK30" s="408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8"/>
    </row>
    <row r="31" spans="27:110" s="9" customFormat="1" ht="11.25" customHeight="1">
      <c r="AA31" s="407" t="s">
        <v>90</v>
      </c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CI31" s="407" t="s">
        <v>51</v>
      </c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7"/>
    </row>
    <row r="32" spans="87:110" ht="11.2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64</v>
      </c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CD33" s="32"/>
      <c r="CE33" s="32"/>
      <c r="CF33" s="32"/>
      <c r="CG33" s="32"/>
      <c r="CH33" s="32"/>
      <c r="CI33" s="408" t="s">
        <v>161</v>
      </c>
      <c r="CJ33" s="408"/>
      <c r="CK33" s="408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08"/>
      <c r="DC33" s="408"/>
      <c r="DD33" s="408"/>
      <c r="DE33" s="408"/>
      <c r="DF33" s="408"/>
      <c r="DX33" s="408"/>
      <c r="DY33" s="408"/>
      <c r="DZ33" s="408"/>
      <c r="EA33" s="408"/>
      <c r="EB33" s="408"/>
      <c r="EC33" s="408"/>
      <c r="ED33" s="408"/>
      <c r="EE33" s="408"/>
      <c r="EF33" s="408"/>
      <c r="EG33" s="408"/>
      <c r="EH33" s="408"/>
      <c r="EI33" s="408"/>
      <c r="EJ33" s="408"/>
      <c r="EK33" s="408"/>
      <c r="EL33" s="408"/>
      <c r="EM33" s="408"/>
      <c r="EN33" s="408"/>
      <c r="EO33" s="408"/>
      <c r="EP33" s="408"/>
      <c r="EQ33" s="408"/>
      <c r="ER33" s="408"/>
      <c r="ES33" s="408"/>
      <c r="ET33" s="408"/>
      <c r="EU33" s="408"/>
      <c r="FN33" s="406"/>
      <c r="FO33" s="406"/>
      <c r="FP33" s="406"/>
      <c r="FQ33" s="406"/>
      <c r="FR33" s="406"/>
      <c r="FS33" s="406"/>
      <c r="FT33" s="406"/>
      <c r="FU33" s="406"/>
      <c r="FV33" s="406"/>
      <c r="FW33" s="406"/>
      <c r="FX33" s="406"/>
      <c r="FY33" s="406"/>
      <c r="FZ33" s="406"/>
      <c r="GA33" s="406"/>
      <c r="GB33" s="406"/>
      <c r="GC33" s="406"/>
      <c r="GD33" s="406"/>
      <c r="GE33" s="406"/>
      <c r="GF33" s="406"/>
      <c r="GG33" s="406"/>
    </row>
    <row r="34" spans="27:189" s="9" customFormat="1" ht="11.25" customHeight="1">
      <c r="AA34" s="407" t="s">
        <v>65</v>
      </c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CI34" s="407" t="s">
        <v>90</v>
      </c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7"/>
      <c r="DX34" s="407" t="s">
        <v>51</v>
      </c>
      <c r="DY34" s="407"/>
      <c r="DZ34" s="407"/>
      <c r="EA34" s="407"/>
      <c r="EB34" s="407"/>
      <c r="EC34" s="407"/>
      <c r="ED34" s="407"/>
      <c r="EE34" s="407"/>
      <c r="EF34" s="407"/>
      <c r="EG34" s="407"/>
      <c r="EH34" s="407"/>
      <c r="EI34" s="407"/>
      <c r="EJ34" s="407"/>
      <c r="EK34" s="407"/>
      <c r="EL34" s="407"/>
      <c r="EM34" s="407"/>
      <c r="EN34" s="407"/>
      <c r="EO34" s="407"/>
      <c r="EP34" s="407"/>
      <c r="EQ34" s="407"/>
      <c r="ER34" s="407"/>
      <c r="ES34" s="407"/>
      <c r="ET34" s="407"/>
      <c r="EU34" s="407"/>
      <c r="FN34" s="407" t="s">
        <v>106</v>
      </c>
      <c r="FO34" s="407"/>
      <c r="FP34" s="407"/>
      <c r="FQ34" s="407"/>
      <c r="FR34" s="407"/>
      <c r="FS34" s="407"/>
      <c r="FT34" s="407"/>
      <c r="FU34" s="407"/>
      <c r="FV34" s="407"/>
      <c r="FW34" s="407"/>
      <c r="FX34" s="407"/>
      <c r="FY34" s="407"/>
      <c r="FZ34" s="407"/>
      <c r="GA34" s="407"/>
      <c r="GB34" s="407"/>
      <c r="GC34" s="407"/>
      <c r="GD34" s="407"/>
      <c r="GE34" s="407"/>
      <c r="GF34" s="407"/>
      <c r="GG34" s="407"/>
    </row>
    <row r="35" spans="25:191" ht="11.2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66</v>
      </c>
      <c r="C36" s="406"/>
      <c r="D36" s="406"/>
      <c r="E36" s="406"/>
      <c r="F36" s="406"/>
      <c r="G36" s="25" t="s">
        <v>66</v>
      </c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10">
        <v>20</v>
      </c>
      <c r="AB36" s="410"/>
      <c r="AC36" s="410"/>
      <c r="AD36" s="410"/>
      <c r="AE36" s="346"/>
      <c r="AF36" s="346"/>
      <c r="AG36" s="346"/>
      <c r="AH36" s="346"/>
      <c r="AI36" s="25" t="s">
        <v>27</v>
      </c>
    </row>
    <row r="37" ht="3" customHeight="1"/>
  </sheetData>
  <sheetProtection/>
  <mergeCells count="173"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  <mergeCell ref="CI31:DF31"/>
    <mergeCell ref="CI33:DF33"/>
    <mergeCell ref="CI34:DF34"/>
    <mergeCell ref="DX33:EU33"/>
    <mergeCell ref="BI27:BO27"/>
    <mergeCell ref="CI27:DF27"/>
    <mergeCell ref="CI28:DF28"/>
    <mergeCell ref="CI30:DF30"/>
    <mergeCell ref="ET23:FM23"/>
    <mergeCell ref="FN33:GG33"/>
    <mergeCell ref="DX34:EU34"/>
    <mergeCell ref="FN34:GG34"/>
    <mergeCell ref="GH23:HA23"/>
    <mergeCell ref="FN23:GG23"/>
    <mergeCell ref="FN22:GG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HB6:HU6"/>
    <mergeCell ref="DF5:ES5"/>
    <mergeCell ref="DF6:DY6"/>
    <mergeCell ref="A22:BH22"/>
    <mergeCell ref="BI22:BO22"/>
    <mergeCell ref="BP22:CJ22"/>
    <mergeCell ref="CK22:DE22"/>
    <mergeCell ref="DF22:DY22"/>
    <mergeCell ref="DZ22:ES22"/>
    <mergeCell ref="ET22:FM22"/>
    <mergeCell ref="GH16:HU16"/>
    <mergeCell ref="BP17:CJ17"/>
    <mergeCell ref="CK17:DE17"/>
    <mergeCell ref="DF17:DY17"/>
    <mergeCell ref="CK6:DE6"/>
    <mergeCell ref="DF4:HU4"/>
    <mergeCell ref="DZ6:ES6"/>
    <mergeCell ref="A14:HU14"/>
    <mergeCell ref="ET6:FM6"/>
    <mergeCell ref="FN6:GG6"/>
    <mergeCell ref="DF12:DY12"/>
    <mergeCell ref="DZ12:ES12"/>
    <mergeCell ref="ET12:FM12"/>
    <mergeCell ref="FN12:GG12"/>
    <mergeCell ref="A15:BH17"/>
    <mergeCell ref="BI15:BO17"/>
    <mergeCell ref="BP15:DE16"/>
    <mergeCell ref="DF15:HU15"/>
    <mergeCell ref="DF16:ES16"/>
    <mergeCell ref="ET16:GG16"/>
    <mergeCell ref="BI12:BO12"/>
    <mergeCell ref="BP12:CJ12"/>
    <mergeCell ref="CK12:DE12"/>
    <mergeCell ref="ET5:GG5"/>
    <mergeCell ref="DF8:DY8"/>
    <mergeCell ref="DZ8:ES8"/>
    <mergeCell ref="BI7:BO7"/>
    <mergeCell ref="DF7:DY7"/>
    <mergeCell ref="DZ7:ES7"/>
    <mergeCell ref="DZ11:ES11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DZ17:ES17"/>
    <mergeCell ref="ET17:FM17"/>
    <mergeCell ref="FN17:GG17"/>
    <mergeCell ref="GH17:HA17"/>
    <mergeCell ref="A7:BH7"/>
    <mergeCell ref="BI8:BO8"/>
    <mergeCell ref="BP7:CJ7"/>
    <mergeCell ref="CK7:DE7"/>
    <mergeCell ref="BP8:CJ8"/>
    <mergeCell ref="A8:BH8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20:FM20"/>
    <mergeCell ref="FN20:GG20"/>
    <mergeCell ref="HB20:HU20"/>
    <mergeCell ref="CK8:DE8"/>
    <mergeCell ref="BI4:BO6"/>
    <mergeCell ref="BP4:DE5"/>
    <mergeCell ref="BP6:CJ6"/>
    <mergeCell ref="GH9:HA9"/>
    <mergeCell ref="HB9:HU9"/>
    <mergeCell ref="DF11:DY11"/>
    <mergeCell ref="CK19:DE19"/>
    <mergeCell ref="DF19:DY19"/>
    <mergeCell ref="A9:BH9"/>
    <mergeCell ref="BI9:BO9"/>
    <mergeCell ref="BP9:CJ9"/>
    <mergeCell ref="CK9:DE9"/>
    <mergeCell ref="A4:BH6"/>
    <mergeCell ref="GH20:HA20"/>
    <mergeCell ref="DZ19:ES19"/>
    <mergeCell ref="ET19:FM19"/>
    <mergeCell ref="FN19:GG19"/>
    <mergeCell ref="GH19:HA19"/>
    <mergeCell ref="DZ10:ES10"/>
    <mergeCell ref="ET10:FM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DZ9:ES9"/>
    <mergeCell ref="DF10:DY10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Федоровна</cp:lastModifiedBy>
  <cp:lastPrinted>2018-10-03T04:23:49Z</cp:lastPrinted>
  <dcterms:created xsi:type="dcterms:W3CDTF">2007-09-04T13:50:55Z</dcterms:created>
  <dcterms:modified xsi:type="dcterms:W3CDTF">2019-07-05T08:09:51Z</dcterms:modified>
  <cp:category/>
  <cp:version/>
  <cp:contentType/>
  <cp:contentStatus/>
</cp:coreProperties>
</file>