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'стр.1'!$A$1:$HU$55</definedName>
    <definedName name="_xlnm.Print_Area" localSheetId="1">'стр.2'!$A$1:$HT$21</definedName>
    <definedName name="_xlnm.Print_Area" localSheetId="2">'стр.3'!$A$1:$HT$16</definedName>
    <definedName name="_xlnm.Print_Area" localSheetId="3">'стр.4'!$A$1:$HU$37</definedName>
  </definedNames>
  <calcPr fullCalcOnLoad="1"/>
</workbook>
</file>

<file path=xl/sharedStrings.xml><?xml version="1.0" encoding="utf-8"?>
<sst xmlns="http://schemas.openxmlformats.org/spreadsheetml/2006/main" count="310" uniqueCount="170">
  <si>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</si>
  <si>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</si>
  <si>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</si>
  <si>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</si>
  <si>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</si>
  <si>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</si>
  <si>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</si>
  <si>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</si>
  <si>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</si>
  <si>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</si>
  <si>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</si>
  <si>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</si>
  <si>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</si>
  <si>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</si>
  <si>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</si>
  <si>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</si>
  <si>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</si>
  <si>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</si>
  <si>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</si>
  <si>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</si>
  <si>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</si>
  <si>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</si>
  <si>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</si>
  <si>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</si>
  <si>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</si>
  <si>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</si>
  <si>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</si>
  <si>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</si>
  <si>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</si>
  <si>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</si>
  <si>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</si>
  <si>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</si>
  <si>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</si>
  <si>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</si>
  <si>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</si>
  <si>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</si>
  <si>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</si>
  <si>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</si>
  <si>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</si>
  <si>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</si>
  <si>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</si>
  <si>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</si>
  <si>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</si>
  <si>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</si>
  <si>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</si>
  <si>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</si>
  <si>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</si>
  <si>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</si>
  <si>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</si>
  <si>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</si>
  <si>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</si>
  <si>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</si>
  <si>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</si>
  <si>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</si>
  <si>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</si>
  <si>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</si>
  <si>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</si>
  <si>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</si>
  <si>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</si>
  <si>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</si>
  <si>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</si>
  <si>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</si>
  <si>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</si>
  <si>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</si>
  <si>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</si>
  <si>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</si>
  <si>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</si>
  <si>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</si>
  <si>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</si>
  <si>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</si>
  <si>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</si>
  <si>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</si>
  <si>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</si>
  <si>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</si>
  <si>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</si>
  <si>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</si>
  <si>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</si>
  <si>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</si>
  <si>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</si>
  <si>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</si>
  <si>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</si>
  <si>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</si>
  <si>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</si>
  <si>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</si>
  <si>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</si>
  <si>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</si>
  <si>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</si>
  <si>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</si>
  <si>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</si>
  <si>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</si>
  <si>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</si>
  <si>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</si>
  <si>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</si>
  <si>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</si>
  <si>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</si>
  <si>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</si>
  <si>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</si>
  <si>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t>Прочие выплаты работникам органа местного самоуправления, 
избирательной комиссии муниципального образования, всего</t>
  </si>
  <si>
    <t>Другие расходы на содержание органа местного самоуправления, 
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</si>
  <si>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</si>
  <si>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</si>
  <si>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</si>
  <si>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</si>
  <si>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</si>
  <si>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</si>
  <si>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</si>
  <si>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</si>
  <si>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</si>
  <si>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</si>
  <si>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</si>
  <si>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</si>
  <si>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</si>
  <si>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</si>
  <si>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</si>
  <si>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</si>
  <si>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</si>
  <si>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</si>
  <si>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</si>
  <si>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</si>
  <si>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</si>
  <si>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</si>
  <si>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</si>
  <si>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</si>
  <si>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</si>
  <si>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</si>
  <si>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</si>
  <si>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</si>
  <si>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</si>
  <si>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</si>
  <si>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</si>
  <si>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</si>
  <si>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</si>
  <si>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</si>
  <si>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</si>
  <si>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</si>
  <si>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</si>
  <si>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</si>
  <si>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</si>
  <si>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</si>
  <si>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</si>
  <si>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</si>
  <si>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</si>
  <si>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</si>
  <si>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</si>
  <si>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</si>
  <si>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</si>
  <si>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</si>
  <si>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</si>
  <si>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</si>
  <si>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</si>
  <si>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</si>
  <si>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</si>
  <si>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</si>
  <si>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</si>
  <si>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</si>
  <si>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</si>
  <si>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t>Администрация Разъезженского сельсовета</t>
  </si>
  <si>
    <t>01 02</t>
  </si>
  <si>
    <t>01 04</t>
  </si>
  <si>
    <t>02 03</t>
  </si>
  <si>
    <t>Т.Ф. Вербовская</t>
  </si>
  <si>
    <t>И.А. Лямин</t>
  </si>
  <si>
    <t>Бюджет Разъезженского сельсовета</t>
  </si>
  <si>
    <t>оклад + 60%</t>
  </si>
  <si>
    <t>все остальное</t>
  </si>
  <si>
    <t>денежное поощрение + 60%</t>
  </si>
  <si>
    <t>мат. помощь, неиспользованный отпуск</t>
  </si>
  <si>
    <t>20</t>
  </si>
  <si>
    <t>октября</t>
  </si>
  <si>
    <t>07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</si>
</sst>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1" fillId="0" borderId="11" xfId="0" applyFont="1" applyFill="1" applyBorder="1" applyAlignment="1">
      <alignment horizontal="left" indent="10"/>
    </xf>
    <xf numFmtId="0" fontId="41" fillId="0" borderId="16" xfId="0" applyFont="1" applyFill="1" applyBorder="1" applyAlignment="1">
      <alignment horizontal="left" indent="1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45" fillId="0" borderId="19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 indent="6"/>
    </xf>
    <xf numFmtId="49" fontId="45" fillId="0" borderId="23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45" fillId="0" borderId="15" xfId="0" applyNumberFormat="1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/>
    </xf>
    <xf numFmtId="0" fontId="43" fillId="24" borderId="15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43" fillId="24" borderId="18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43" fillId="24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/>
    </xf>
    <xf numFmtId="0" fontId="43" fillId="24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left" wrapText="1"/>
    </xf>
    <xf numFmtId="49" fontId="44" fillId="0" borderId="37" xfId="0" applyNumberFormat="1" applyFont="1" applyFill="1" applyBorder="1" applyAlignment="1">
      <alignment horizontal="center"/>
    </xf>
    <xf numFmtId="49" fontId="44" fillId="0" borderId="18" xfId="0" applyNumberFormat="1" applyFont="1" applyFill="1" applyBorder="1" applyAlignment="1">
      <alignment horizontal="center"/>
    </xf>
    <xf numFmtId="49" fontId="44" fillId="0" borderId="25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 indent="10"/>
    </xf>
    <xf numFmtId="0" fontId="10" fillId="0" borderId="11" xfId="0" applyFont="1" applyFill="1" applyBorder="1" applyAlignment="1">
      <alignment horizontal="left" wrapText="1" indent="6"/>
    </xf>
    <xf numFmtId="49" fontId="43" fillId="0" borderId="19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0" fontId="41" fillId="0" borderId="38" xfId="0" applyFont="1" applyFill="1" applyBorder="1" applyAlignment="1">
      <alignment horizontal="left" indent="8"/>
    </xf>
    <xf numFmtId="0" fontId="41" fillId="0" borderId="39" xfId="0" applyFont="1" applyFill="1" applyBorder="1" applyAlignment="1">
      <alignment horizontal="left" indent="8"/>
    </xf>
    <xf numFmtId="0" fontId="41" fillId="0" borderId="40" xfId="0" applyFont="1" applyFill="1" applyBorder="1" applyAlignment="1">
      <alignment horizontal="left" indent="10"/>
    </xf>
    <xf numFmtId="0" fontId="41" fillId="0" borderId="41" xfId="0" applyFont="1" applyFill="1" applyBorder="1" applyAlignment="1">
      <alignment horizontal="left" indent="10"/>
    </xf>
    <xf numFmtId="0" fontId="43" fillId="24" borderId="10" xfId="0" applyFont="1" applyFill="1" applyBorder="1" applyAlignment="1">
      <alignment horizontal="center"/>
    </xf>
    <xf numFmtId="0" fontId="43" fillId="24" borderId="11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2"/>
    </xf>
    <xf numFmtId="0" fontId="10" fillId="0" borderId="44" xfId="0" applyFont="1" applyFill="1" applyBorder="1" applyAlignment="1">
      <alignment horizontal="left" indent="2"/>
    </xf>
    <xf numFmtId="49" fontId="43" fillId="0" borderId="45" xfId="0" applyNumberFormat="1" applyFont="1" applyFill="1" applyBorder="1" applyAlignment="1">
      <alignment horizontal="center"/>
    </xf>
    <xf numFmtId="49" fontId="43" fillId="0" borderId="40" xfId="0" applyNumberFormat="1" applyFont="1" applyFill="1" applyBorder="1" applyAlignment="1">
      <alignment horizontal="center"/>
    </xf>
    <xf numFmtId="49" fontId="43" fillId="0" borderId="43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wrapText="1" indent="6"/>
    </xf>
    <xf numFmtId="0" fontId="10" fillId="0" borderId="41" xfId="0" applyFont="1" applyFill="1" applyBorder="1" applyAlignment="1">
      <alignment horizontal="left" wrapText="1" indent="6"/>
    </xf>
    <xf numFmtId="0" fontId="43" fillId="24" borderId="26" xfId="0" applyFont="1" applyFill="1" applyBorder="1" applyAlignment="1">
      <alignment horizontal="center"/>
    </xf>
    <xf numFmtId="0" fontId="43" fillId="24" borderId="27" xfId="0" applyFont="1" applyFill="1" applyBorder="1" applyAlignment="1">
      <alignment horizontal="center"/>
    </xf>
    <xf numFmtId="0" fontId="43" fillId="24" borderId="29" xfId="0" applyFont="1" applyFill="1" applyBorder="1" applyAlignment="1">
      <alignment horizontal="center"/>
    </xf>
    <xf numFmtId="49" fontId="43" fillId="0" borderId="46" xfId="0" applyNumberFormat="1" applyFont="1" applyFill="1" applyBorder="1" applyAlignment="1">
      <alignment horizontal="center"/>
    </xf>
    <xf numFmtId="49" fontId="43" fillId="0" borderId="27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left" indent="6"/>
    </xf>
    <xf numFmtId="0" fontId="10" fillId="0" borderId="4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left" indent="2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9" fontId="44" fillId="0" borderId="47" xfId="0" applyNumberFormat="1" applyFont="1" applyFill="1" applyBorder="1" applyAlignment="1">
      <alignment horizontal="center"/>
    </xf>
    <xf numFmtId="49" fontId="44" fillId="0" borderId="48" xfId="0" applyNumberFormat="1" applyFont="1" applyFill="1" applyBorder="1" applyAlignment="1">
      <alignment horizontal="center"/>
    </xf>
    <xf numFmtId="49" fontId="44" fillId="0" borderId="49" xfId="0" applyNumberFormat="1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43" fillId="24" borderId="34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 indent="6"/>
    </xf>
    <xf numFmtId="49" fontId="43" fillId="0" borderId="23" xfId="0" applyNumberFormat="1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49" fontId="43" fillId="0" borderId="15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indent="2"/>
    </xf>
    <xf numFmtId="0" fontId="2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left" wrapText="1" indent="6"/>
    </xf>
    <xf numFmtId="0" fontId="41" fillId="0" borderId="0" xfId="0" applyFont="1" applyFill="1" applyBorder="1" applyAlignment="1">
      <alignment horizontal="left" indent="8"/>
    </xf>
    <xf numFmtId="0" fontId="43" fillId="24" borderId="3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wrapText="1" indent="10"/>
    </xf>
    <xf numFmtId="0" fontId="41" fillId="0" borderId="35" xfId="0" applyFont="1" applyFill="1" applyBorder="1" applyAlignment="1">
      <alignment horizontal="left" wrapText="1" indent="10"/>
    </xf>
    <xf numFmtId="0" fontId="6" fillId="0" borderId="17" xfId="0" applyFont="1" applyFill="1" applyBorder="1" applyAlignment="1">
      <alignment horizontal="left" vertical="center" indent="2"/>
    </xf>
    <xf numFmtId="0" fontId="6" fillId="0" borderId="57" xfId="0" applyFont="1" applyFill="1" applyBorder="1" applyAlignment="1">
      <alignment horizontal="left" vertical="center" indent="2"/>
    </xf>
    <xf numFmtId="49" fontId="44" fillId="0" borderId="61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49" fontId="44" fillId="0" borderId="32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43" fillId="0" borderId="62" xfId="0" applyNumberFormat="1" applyFont="1" applyFill="1" applyBorder="1" applyAlignment="1">
      <alignment horizontal="center"/>
    </xf>
    <xf numFmtId="49" fontId="43" fillId="0" borderId="21" xfId="0" applyNumberFormat="1" applyFont="1" applyFill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43" fillId="0" borderId="63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55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7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wrapText="1" indent="9"/>
    </xf>
    <xf numFmtId="49" fontId="44" fillId="0" borderId="62" xfId="0" applyNumberFormat="1" applyFont="1" applyFill="1" applyBorder="1" applyAlignment="1">
      <alignment horizontal="center"/>
    </xf>
    <xf numFmtId="49" fontId="44" fillId="0" borderId="21" xfId="0" applyNumberFormat="1" applyFont="1" applyFill="1" applyBorder="1" applyAlignment="1">
      <alignment horizontal="center"/>
    </xf>
    <xf numFmtId="49" fontId="44" fillId="0" borderId="22" xfId="0" applyNumberFormat="1" applyFont="1" applyFill="1" applyBorder="1" applyAlignment="1">
      <alignment horizontal="center"/>
    </xf>
    <xf numFmtId="49" fontId="44" fillId="0" borderId="56" xfId="0" applyNumberFormat="1" applyFont="1" applyFill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/>
    </xf>
    <xf numFmtId="49" fontId="44" fillId="0" borderId="53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5"/>
    </xf>
    <xf numFmtId="0" fontId="36" fillId="0" borderId="36" xfId="0" applyFont="1" applyFill="1" applyBorder="1" applyAlignment="1">
      <alignment horizontal="left" indent="5"/>
    </xf>
    <xf numFmtId="0" fontId="5" fillId="0" borderId="17" xfId="0" applyFont="1" applyFill="1" applyBorder="1" applyAlignment="1">
      <alignment horizontal="left" indent="9"/>
    </xf>
    <xf numFmtId="0" fontId="30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34" xfId="0" applyFont="1" applyFill="1" applyBorder="1" applyAlignment="1">
      <alignment horizontal="left" vertical="center" wrapText="1"/>
    </xf>
    <xf numFmtId="49" fontId="44" fillId="0" borderId="58" xfId="0" applyNumberFormat="1" applyFont="1" applyFill="1" applyBorder="1" applyAlignment="1">
      <alignment horizontal="center"/>
    </xf>
    <xf numFmtId="49" fontId="44" fillId="0" borderId="59" xfId="0" applyNumberFormat="1" applyFont="1" applyFill="1" applyBorder="1" applyAlignment="1">
      <alignment horizontal="center"/>
    </xf>
    <xf numFmtId="49" fontId="44" fillId="0" borderId="6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9" fillId="0" borderId="17" xfId="0" applyFont="1" applyBorder="1" applyAlignment="1">
      <alignment horizontal="left" indent="12"/>
    </xf>
    <xf numFmtId="0" fontId="38" fillId="0" borderId="17" xfId="0" applyFont="1" applyBorder="1" applyAlignment="1">
      <alignment horizontal="left" indent="12"/>
    </xf>
    <xf numFmtId="0" fontId="38" fillId="0" borderId="57" xfId="0" applyFont="1" applyBorder="1" applyAlignment="1">
      <alignment horizontal="left" indent="12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43" fillId="0" borderId="62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/>
    </xf>
    <xf numFmtId="49" fontId="43" fillId="0" borderId="22" xfId="0" applyNumberFormat="1" applyFont="1" applyBorder="1" applyAlignment="1">
      <alignment horizontal="center"/>
    </xf>
    <xf numFmtId="49" fontId="43" fillId="0" borderId="56" xfId="0" applyNumberFormat="1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49" fontId="43" fillId="0" borderId="53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wrapText="1"/>
    </xf>
    <xf numFmtId="0" fontId="43" fillId="0" borderId="5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24" borderId="55" xfId="0" applyFont="1" applyFill="1" applyBorder="1" applyAlignment="1">
      <alignment horizontal="center"/>
    </xf>
    <xf numFmtId="0" fontId="43" fillId="24" borderId="17" xfId="0" applyFont="1" applyFill="1" applyBorder="1" applyAlignment="1">
      <alignment horizontal="center"/>
    </xf>
    <xf numFmtId="0" fontId="43" fillId="24" borderId="53" xfId="0" applyFont="1" applyFill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50" xfId="0" applyFont="1" applyFill="1" applyBorder="1" applyAlignment="1">
      <alignment horizontal="center" wrapText="1"/>
    </xf>
    <xf numFmtId="0" fontId="43" fillId="0" borderId="48" xfId="0" applyFont="1" applyFill="1" applyBorder="1" applyAlignment="1">
      <alignment horizontal="center" wrapText="1"/>
    </xf>
    <xf numFmtId="0" fontId="43" fillId="0" borderId="49" xfId="0" applyFont="1" applyFill="1" applyBorder="1" applyAlignment="1">
      <alignment horizontal="center" wrapText="1"/>
    </xf>
    <xf numFmtId="0" fontId="43" fillId="0" borderId="36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left" indent="12"/>
    </xf>
    <xf numFmtId="0" fontId="9" fillId="0" borderId="34" xfId="0" applyFont="1" applyBorder="1" applyAlignment="1">
      <alignment horizontal="left" indent="12"/>
    </xf>
    <xf numFmtId="0" fontId="43" fillId="0" borderId="34" xfId="0" applyFont="1" applyBorder="1" applyAlignment="1">
      <alignment horizontal="center"/>
    </xf>
    <xf numFmtId="0" fontId="9" fillId="0" borderId="59" xfId="0" applyFont="1" applyBorder="1" applyAlignment="1">
      <alignment horizontal="left" indent="12"/>
    </xf>
    <xf numFmtId="0" fontId="9" fillId="0" borderId="60" xfId="0" applyFont="1" applyBorder="1" applyAlignment="1">
      <alignment horizontal="left" indent="12"/>
    </xf>
    <xf numFmtId="49" fontId="43" fillId="0" borderId="61" xfId="0" applyNumberFormat="1" applyFont="1" applyBorder="1" applyAlignment="1">
      <alignment horizontal="center"/>
    </xf>
    <xf numFmtId="49" fontId="43" fillId="0" borderId="31" xfId="0" applyNumberFormat="1" applyFont="1" applyBorder="1" applyAlignment="1">
      <alignment horizontal="center"/>
    </xf>
    <xf numFmtId="49" fontId="43" fillId="0" borderId="32" xfId="0" applyNumberFormat="1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24" borderId="30" xfId="0" applyFont="1" applyFill="1" applyBorder="1" applyAlignment="1">
      <alignment horizontal="center"/>
    </xf>
    <xf numFmtId="0" fontId="43" fillId="24" borderId="31" xfId="0" applyFont="1" applyFill="1" applyBorder="1" applyAlignment="1">
      <alignment horizontal="center"/>
    </xf>
    <xf numFmtId="0" fontId="43" fillId="24" borderId="32" xfId="0" applyFont="1" applyFill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43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43" fillId="0" borderId="37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43" fillId="24" borderId="50" xfId="0" applyFont="1" applyFill="1" applyBorder="1" applyAlignment="1">
      <alignment horizontal="center"/>
    </xf>
    <xf numFmtId="0" fontId="43" fillId="24" borderId="48" xfId="0" applyFont="1" applyFill="1" applyBorder="1" applyAlignment="1">
      <alignment horizontal="center"/>
    </xf>
    <xf numFmtId="0" fontId="43" fillId="24" borderId="49" xfId="0" applyFont="1" applyFill="1" applyBorder="1" applyAlignment="1">
      <alignment horizontal="center"/>
    </xf>
    <xf numFmtId="49" fontId="43" fillId="0" borderId="47" xfId="0" applyNumberFormat="1" applyFont="1" applyBorder="1" applyAlignment="1">
      <alignment horizontal="center"/>
    </xf>
    <xf numFmtId="49" fontId="43" fillId="0" borderId="48" xfId="0" applyNumberFormat="1" applyFont="1" applyBorder="1" applyAlignment="1">
      <alignment horizontal="center"/>
    </xf>
    <xf numFmtId="49" fontId="43" fillId="0" borderId="4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30" fillId="0" borderId="17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tabSelected="1" view="pageBreakPreview" zoomScaleNormal="106" zoomScaleSheetLayoutView="100" workbookViewId="0" topLeftCell="A1">
      <selection activeCell="DL27" sqref="DL27:EE27"/>
    </sheetView>
  </sheetViews>
  <sheetFormatPr defaultColWidth="0.875" defaultRowHeight="12.75"/>
  <cols>
    <col min="1" max="16384" width="0.875" style="1" customWidth="1"/>
  </cols>
  <sheetData>
    <row r="1" spans="179:229" s="9" customFormat="1" ht="11.25" customHeight="1">
      <c r="FW1" s="10"/>
      <c r="FX1" s="10"/>
      <c r="FY1" s="10"/>
      <c r="FZ1" s="10"/>
      <c r="GA1" s="10"/>
      <c r="GB1" s="10"/>
      <c r="GC1" s="10"/>
      <c r="HU1" s="11" t="s">
        <v>68</v>
      </c>
    </row>
    <row r="2" spans="179:229" ht="6" customHeight="1">
      <c r="FW2" s="7"/>
      <c r="FX2" s="7"/>
      <c r="FY2" s="7"/>
      <c r="FZ2" s="7"/>
      <c r="GA2" s="7"/>
      <c r="GB2" s="7"/>
      <c r="GC2" s="7"/>
      <c r="HU2" s="2"/>
    </row>
    <row r="3" spans="179:229" ht="11.25">
      <c r="FW3" s="7"/>
      <c r="FX3" s="7"/>
      <c r="FY3" s="7"/>
      <c r="FZ3" s="7"/>
      <c r="GA3" s="7"/>
      <c r="GB3" s="7"/>
      <c r="GC3" s="7"/>
      <c r="HU3" s="2" t="s">
        <v>155</v>
      </c>
    </row>
    <row r="4" spans="9:185" ht="3" customHeight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119</v>
      </c>
    </row>
    <row r="6" spans="1:195" ht="14.25" customHeight="1">
      <c r="A6" s="194" t="s">
        <v>129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</row>
    <row r="7" spans="1:229" ht="12" customHeight="1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72" t="s">
        <v>20</v>
      </c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4"/>
    </row>
    <row r="8" spans="9:229" ht="10.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108</v>
      </c>
      <c r="HE8" s="165" t="s">
        <v>69</v>
      </c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7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94</v>
      </c>
      <c r="HE9" s="175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7"/>
    </row>
    <row r="10" spans="85:229" ht="10.5" customHeight="1">
      <c r="CG10" s="171" t="s">
        <v>67</v>
      </c>
      <c r="CH10" s="171"/>
      <c r="CI10" s="171"/>
      <c r="CJ10" s="171"/>
      <c r="CK10" s="171"/>
      <c r="CL10" s="182" t="s">
        <v>168</v>
      </c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71">
        <v>20</v>
      </c>
      <c r="DB10" s="171"/>
      <c r="DC10" s="171"/>
      <c r="DD10" s="181" t="s">
        <v>167</v>
      </c>
      <c r="DE10" s="181"/>
      <c r="DF10" s="181"/>
      <c r="DG10" s="40" t="s">
        <v>27</v>
      </c>
      <c r="DH10" s="40"/>
      <c r="DI10" s="40"/>
      <c r="HC10" s="2" t="s">
        <v>24</v>
      </c>
      <c r="HE10" s="175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7"/>
    </row>
    <row r="11" spans="11:229" ht="10.5" customHeight="1">
      <c r="K11" s="1" t="s">
        <v>95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25</v>
      </c>
      <c r="HE11" s="168"/>
      <c r="HF11" s="169"/>
      <c r="HG11" s="169"/>
      <c r="HH11" s="169"/>
      <c r="HI11" s="169"/>
      <c r="HJ11" s="169"/>
      <c r="HK11" s="169"/>
      <c r="HL11" s="169"/>
      <c r="HM11" s="169"/>
      <c r="HN11" s="169"/>
      <c r="HO11" s="169"/>
      <c r="HP11" s="169"/>
      <c r="HQ11" s="169"/>
      <c r="HR11" s="169"/>
      <c r="HS11" s="169"/>
      <c r="HT11" s="169"/>
      <c r="HU11" s="170"/>
    </row>
    <row r="12" spans="11:229" ht="10.5" customHeight="1">
      <c r="K12" s="1" t="s">
        <v>70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43" t="s">
        <v>156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HC12" s="2" t="s">
        <v>52</v>
      </c>
      <c r="HE12" s="168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70"/>
    </row>
    <row r="13" spans="11:229" ht="10.5" customHeight="1">
      <c r="K13" s="1" t="s">
        <v>53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44" t="s">
        <v>162</v>
      </c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HB13" s="2"/>
      <c r="HC13" s="2" t="s">
        <v>96</v>
      </c>
      <c r="HE13" s="168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70"/>
    </row>
    <row r="14" spans="11:229" ht="10.5" customHeight="1">
      <c r="K14" s="1" t="s">
        <v>109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75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7"/>
    </row>
    <row r="15" spans="11:229" ht="10.5" customHeight="1">
      <c r="K15" s="40" t="s">
        <v>110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" t="s">
        <v>54</v>
      </c>
      <c r="HC15" s="2" t="s">
        <v>26</v>
      </c>
      <c r="HE15" s="168" t="s">
        <v>23</v>
      </c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70"/>
    </row>
    <row r="16" spans="27:229" ht="10.5" customHeight="1">
      <c r="AA16" s="1" t="s">
        <v>55</v>
      </c>
      <c r="HC16" s="2" t="s">
        <v>26</v>
      </c>
      <c r="HE16" s="168" t="s">
        <v>22</v>
      </c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70"/>
    </row>
    <row r="17" spans="27:229" ht="10.5" customHeight="1" thickBot="1">
      <c r="AA17" s="1" t="s">
        <v>28</v>
      </c>
      <c r="HC17" s="2" t="s">
        <v>26</v>
      </c>
      <c r="HE17" s="178" t="s">
        <v>21</v>
      </c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80"/>
    </row>
    <row r="18" spans="211:229" s="9" customFormat="1" ht="6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64" t="s">
        <v>71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</row>
    <row r="20" spans="1:229" s="14" customFormat="1" ht="12" customHeight="1">
      <c r="A20" s="130" t="s">
        <v>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36" t="s">
        <v>1</v>
      </c>
      <c r="BL20" s="137"/>
      <c r="BM20" s="137"/>
      <c r="BN20" s="137"/>
      <c r="BO20" s="137"/>
      <c r="BP20" s="137"/>
      <c r="BQ20" s="137"/>
      <c r="BR20" s="137"/>
      <c r="BS20" s="138"/>
      <c r="BT20" s="145" t="s">
        <v>56</v>
      </c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7"/>
      <c r="DL20" s="151" t="s">
        <v>93</v>
      </c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</row>
    <row r="21" spans="1:229" s="14" customFormat="1" ht="12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3"/>
      <c r="BK21" s="139"/>
      <c r="BL21" s="140"/>
      <c r="BM21" s="140"/>
      <c r="BN21" s="140"/>
      <c r="BO21" s="140"/>
      <c r="BP21" s="140"/>
      <c r="BQ21" s="140"/>
      <c r="BR21" s="140"/>
      <c r="BS21" s="141"/>
      <c r="BT21" s="148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50"/>
      <c r="DL21" s="153" t="s">
        <v>157</v>
      </c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5"/>
      <c r="EZ21" s="153" t="s">
        <v>158</v>
      </c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5"/>
      <c r="GN21" s="153" t="s">
        <v>159</v>
      </c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</row>
    <row r="22" spans="1:229" s="14" customFormat="1" ht="30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5"/>
      <c r="BK22" s="142"/>
      <c r="BL22" s="143"/>
      <c r="BM22" s="143"/>
      <c r="BN22" s="143"/>
      <c r="BO22" s="143"/>
      <c r="BP22" s="143"/>
      <c r="BQ22" s="143"/>
      <c r="BR22" s="143"/>
      <c r="BS22" s="144"/>
      <c r="BT22" s="125" t="s">
        <v>92</v>
      </c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7"/>
      <c r="CP22" s="125" t="s">
        <v>57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7"/>
      <c r="DL22" s="125" t="s">
        <v>92</v>
      </c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7"/>
      <c r="EF22" s="125" t="s">
        <v>57</v>
      </c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7"/>
      <c r="EZ22" s="125" t="s">
        <v>92</v>
      </c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7"/>
      <c r="FT22" s="125" t="s">
        <v>57</v>
      </c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7"/>
      <c r="GN22" s="125" t="s">
        <v>92</v>
      </c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7"/>
      <c r="HE22" s="125" t="s">
        <v>57</v>
      </c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</row>
    <row r="23" spans="1:229" s="19" customFormat="1" ht="10.5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115">
        <v>2</v>
      </c>
      <c r="BL23" s="116"/>
      <c r="BM23" s="116"/>
      <c r="BN23" s="116"/>
      <c r="BO23" s="116"/>
      <c r="BP23" s="116"/>
      <c r="BQ23" s="116"/>
      <c r="BR23" s="116"/>
      <c r="BS23" s="117"/>
      <c r="BT23" s="115">
        <v>3</v>
      </c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>
        <v>4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7"/>
      <c r="DL23" s="115">
        <v>5</v>
      </c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7"/>
      <c r="EF23" s="115">
        <v>6</v>
      </c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7"/>
      <c r="EZ23" s="115">
        <v>7</v>
      </c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7"/>
      <c r="FT23" s="115">
        <v>8</v>
      </c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7"/>
      <c r="GN23" s="115">
        <v>9</v>
      </c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7"/>
      <c r="HE23" s="115">
        <v>10</v>
      </c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</row>
    <row r="24" spans="1:229" s="15" customFormat="1" ht="33" customHeight="1">
      <c r="A24" s="76" t="s">
        <v>147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118" t="s">
        <v>2</v>
      </c>
      <c r="BL24" s="119"/>
      <c r="BM24" s="119"/>
      <c r="BN24" s="119"/>
      <c r="BO24" s="119"/>
      <c r="BP24" s="119"/>
      <c r="BQ24" s="119"/>
      <c r="BR24" s="119"/>
      <c r="BS24" s="120"/>
      <c r="BT24" s="121" t="s">
        <v>3</v>
      </c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>
        <f>EF24+FT24+HE24</f>
        <v>499.4</v>
      </c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3"/>
      <c r="DL24" s="121" t="s">
        <v>3</v>
      </c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3"/>
      <c r="EF24" s="121">
        <f>EF25+EF27</f>
        <v>499.4</v>
      </c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3"/>
      <c r="EZ24" s="121" t="s">
        <v>3</v>
      </c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3"/>
      <c r="FT24" s="121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3"/>
      <c r="GN24" s="121" t="s">
        <v>3</v>
      </c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3"/>
      <c r="HE24" s="121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4"/>
    </row>
    <row r="25" spans="1:229" s="15" customFormat="1" ht="11.25" customHeight="1">
      <c r="A25" s="114" t="s">
        <v>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09" t="s">
        <v>4</v>
      </c>
      <c r="BL25" s="110"/>
      <c r="BM25" s="110"/>
      <c r="BN25" s="110"/>
      <c r="BO25" s="110"/>
      <c r="BP25" s="110"/>
      <c r="BQ25" s="110"/>
      <c r="BR25" s="110"/>
      <c r="BS25" s="111"/>
      <c r="BT25" s="64" t="s">
        <v>3</v>
      </c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7"/>
      <c r="CP25" s="64">
        <f>EF25+FT25+HE25</f>
        <v>249.7</v>
      </c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7"/>
      <c r="DL25" s="64" t="s">
        <v>3</v>
      </c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7"/>
      <c r="EF25" s="106">
        <v>249.7</v>
      </c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64" t="s">
        <v>3</v>
      </c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7"/>
      <c r="FT25" s="64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7"/>
      <c r="GN25" s="64" t="s">
        <v>3</v>
      </c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7"/>
      <c r="HE25" s="64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6"/>
    </row>
    <row r="26" spans="1:229" s="15" customFormat="1" ht="12" customHeight="1">
      <c r="A26" s="112" t="s">
        <v>72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3"/>
      <c r="BK26" s="86"/>
      <c r="BL26" s="87"/>
      <c r="BM26" s="87"/>
      <c r="BN26" s="87"/>
      <c r="BO26" s="87"/>
      <c r="BP26" s="87"/>
      <c r="BQ26" s="87"/>
      <c r="BR26" s="87"/>
      <c r="BS26" s="88"/>
      <c r="BT26" s="34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6"/>
      <c r="CP26" s="34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6"/>
      <c r="DL26" s="34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6"/>
      <c r="EF26" s="93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5"/>
      <c r="EZ26" s="34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6"/>
      <c r="FT26" s="34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6"/>
      <c r="GN26" s="34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6"/>
      <c r="HE26" s="34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83"/>
    </row>
    <row r="27" spans="1:229" s="15" customFormat="1" ht="18" customHeight="1">
      <c r="A27" s="51" t="s">
        <v>58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59"/>
      <c r="BK27" s="160" t="s">
        <v>5</v>
      </c>
      <c r="BL27" s="161"/>
      <c r="BM27" s="161"/>
      <c r="BN27" s="161"/>
      <c r="BO27" s="161"/>
      <c r="BP27" s="161"/>
      <c r="BQ27" s="161"/>
      <c r="BR27" s="161"/>
      <c r="BS27" s="162"/>
      <c r="BT27" s="37" t="s">
        <v>3</v>
      </c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9"/>
      <c r="CP27" s="37">
        <f>EF27+FT27+HE27</f>
        <v>249.7</v>
      </c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9"/>
      <c r="DL27" s="37" t="s">
        <v>3</v>
      </c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9"/>
      <c r="EF27" s="55">
        <v>249.7</v>
      </c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7"/>
      <c r="EZ27" s="37" t="s">
        <v>3</v>
      </c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9"/>
      <c r="FT27" s="37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9"/>
      <c r="GN27" s="37" t="s">
        <v>3</v>
      </c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9"/>
      <c r="HE27" s="37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158"/>
    </row>
    <row r="28" spans="1:229" s="15" customFormat="1" ht="39.75" customHeight="1">
      <c r="A28" s="76" t="s">
        <v>148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80" t="s">
        <v>6</v>
      </c>
      <c r="BL28" s="81"/>
      <c r="BM28" s="81"/>
      <c r="BN28" s="81"/>
      <c r="BO28" s="81"/>
      <c r="BP28" s="81"/>
      <c r="BQ28" s="81"/>
      <c r="BR28" s="81"/>
      <c r="BS28" s="82"/>
      <c r="BT28" s="58" t="s">
        <v>3</v>
      </c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60"/>
      <c r="CP28" s="58">
        <f>EF28+FT28+HE28</f>
        <v>967.4000000000001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60"/>
      <c r="DL28" s="58" t="s">
        <v>3</v>
      </c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/>
      <c r="EF28" s="58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58" t="s">
        <v>3</v>
      </c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60"/>
      <c r="FT28" s="58">
        <f>FT29+FT31+FT33</f>
        <v>967.4000000000001</v>
      </c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60"/>
      <c r="GN28" s="58" t="s">
        <v>3</v>
      </c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60"/>
      <c r="HE28" s="58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74"/>
    </row>
    <row r="29" spans="1:229" s="15" customFormat="1" ht="10.5" customHeight="1">
      <c r="A29" s="114" t="s">
        <v>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09" t="s">
        <v>8</v>
      </c>
      <c r="BL29" s="110"/>
      <c r="BM29" s="110"/>
      <c r="BN29" s="110"/>
      <c r="BO29" s="110"/>
      <c r="BP29" s="110"/>
      <c r="BQ29" s="110"/>
      <c r="BR29" s="110"/>
      <c r="BS29" s="111"/>
      <c r="BT29" s="64" t="s">
        <v>3</v>
      </c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7"/>
      <c r="CP29" s="64">
        <f>EF29+FT29+HE29</f>
        <v>226.7</v>
      </c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7"/>
      <c r="DL29" s="64" t="s">
        <v>3</v>
      </c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7"/>
      <c r="EF29" s="64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7"/>
      <c r="EZ29" s="64" t="s">
        <v>3</v>
      </c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7"/>
      <c r="FT29" s="106">
        <v>226.7</v>
      </c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8"/>
      <c r="GN29" s="64" t="s">
        <v>3</v>
      </c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7"/>
      <c r="HE29" s="64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6"/>
    </row>
    <row r="30" spans="1:231" s="15" customFormat="1" ht="10.5" customHeight="1">
      <c r="A30" s="112" t="s">
        <v>73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  <c r="BK30" s="86"/>
      <c r="BL30" s="87"/>
      <c r="BM30" s="87"/>
      <c r="BN30" s="87"/>
      <c r="BO30" s="87"/>
      <c r="BP30" s="87"/>
      <c r="BQ30" s="87"/>
      <c r="BR30" s="87"/>
      <c r="BS30" s="88"/>
      <c r="BT30" s="34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  <c r="CP30" s="34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6"/>
      <c r="DL30" s="34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6"/>
      <c r="EZ30" s="34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6"/>
      <c r="FT30" s="93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5"/>
      <c r="GN30" s="34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6"/>
      <c r="HE30" s="34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83"/>
      <c r="HW30" s="15" t="s">
        <v>163</v>
      </c>
    </row>
    <row r="31" spans="1:231" s="15" customFormat="1" ht="10.5" customHeight="1">
      <c r="A31" s="85" t="s">
        <v>10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183"/>
      <c r="BK31" s="86" t="s">
        <v>9</v>
      </c>
      <c r="BL31" s="87"/>
      <c r="BM31" s="87"/>
      <c r="BN31" s="87"/>
      <c r="BO31" s="87"/>
      <c r="BP31" s="87"/>
      <c r="BQ31" s="87"/>
      <c r="BR31" s="87"/>
      <c r="BS31" s="88"/>
      <c r="BT31" s="34" t="s">
        <v>3</v>
      </c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6"/>
      <c r="CP31" s="34">
        <f aca="true" t="shared" si="0" ref="CP31:CP36">EF31+FT31+HE31</f>
        <v>740.7</v>
      </c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6"/>
      <c r="DL31" s="34" t="s">
        <v>3</v>
      </c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6"/>
      <c r="EF31" s="34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6"/>
      <c r="EZ31" s="34" t="s">
        <v>3</v>
      </c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6"/>
      <c r="FT31" s="93">
        <v>740.7</v>
      </c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5"/>
      <c r="GN31" s="34" t="s">
        <v>3</v>
      </c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6"/>
      <c r="HE31" s="34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83"/>
      <c r="HW31" s="15" t="s">
        <v>164</v>
      </c>
    </row>
    <row r="32" spans="1:231" s="15" customFormat="1" ht="10.5" customHeight="1">
      <c r="A32" s="41" t="s">
        <v>117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2"/>
      <c r="BK32" s="45" t="s">
        <v>11</v>
      </c>
      <c r="BL32" s="46"/>
      <c r="BM32" s="46"/>
      <c r="BN32" s="46"/>
      <c r="BO32" s="46"/>
      <c r="BP32" s="46"/>
      <c r="BQ32" s="46"/>
      <c r="BR32" s="46"/>
      <c r="BS32" s="47"/>
      <c r="BT32" s="34" t="s">
        <v>3</v>
      </c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6"/>
      <c r="CP32" s="34">
        <f t="shared" si="0"/>
        <v>527.2</v>
      </c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6"/>
      <c r="DL32" s="34" t="s">
        <v>3</v>
      </c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6"/>
      <c r="EZ32" s="34" t="s">
        <v>3</v>
      </c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6"/>
      <c r="FT32" s="93">
        <v>527.2</v>
      </c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5"/>
      <c r="GN32" s="34" t="s">
        <v>3</v>
      </c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6"/>
      <c r="HE32" s="34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83"/>
      <c r="HW32" s="15" t="s">
        <v>165</v>
      </c>
    </row>
    <row r="33" spans="1:231" s="15" customFormat="1" ht="21" customHeight="1">
      <c r="A33" s="51" t="s">
        <v>58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159"/>
      <c r="BK33" s="160" t="s">
        <v>12</v>
      </c>
      <c r="BL33" s="161"/>
      <c r="BM33" s="161"/>
      <c r="BN33" s="161"/>
      <c r="BO33" s="161"/>
      <c r="BP33" s="161"/>
      <c r="BQ33" s="161"/>
      <c r="BR33" s="161"/>
      <c r="BS33" s="162"/>
      <c r="BT33" s="37" t="s">
        <v>3</v>
      </c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9"/>
      <c r="CP33" s="34">
        <f t="shared" si="0"/>
        <v>0</v>
      </c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6"/>
      <c r="DL33" s="37" t="s">
        <v>3</v>
      </c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9"/>
      <c r="EF33" s="37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9"/>
      <c r="EZ33" s="37" t="s">
        <v>3</v>
      </c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9"/>
      <c r="FT33" s="55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7"/>
      <c r="GN33" s="37" t="s">
        <v>3</v>
      </c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9"/>
      <c r="HE33" s="37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158"/>
      <c r="HW33" s="15" t="s">
        <v>166</v>
      </c>
    </row>
    <row r="34" spans="1:229" s="15" customFormat="1" ht="21.75" customHeight="1">
      <c r="A34" s="76" t="s">
        <v>74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80" t="s">
        <v>13</v>
      </c>
      <c r="BL34" s="81"/>
      <c r="BM34" s="81"/>
      <c r="BN34" s="81"/>
      <c r="BO34" s="81"/>
      <c r="BP34" s="81"/>
      <c r="BQ34" s="81"/>
      <c r="BR34" s="81"/>
      <c r="BS34" s="82"/>
      <c r="BT34" s="58" t="s">
        <v>3</v>
      </c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60"/>
      <c r="CP34" s="58">
        <f t="shared" si="0"/>
        <v>30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60"/>
      <c r="DL34" s="58" t="s">
        <v>3</v>
      </c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60"/>
      <c r="EZ34" s="58" t="s">
        <v>3</v>
      </c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60"/>
      <c r="FT34" s="58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60"/>
      <c r="GN34" s="58" t="s">
        <v>3</v>
      </c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60"/>
      <c r="HE34" s="61">
        <v>30</v>
      </c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156"/>
    </row>
    <row r="35" spans="1:229" s="15" customFormat="1" ht="41.25" customHeight="1">
      <c r="A35" s="76" t="s">
        <v>151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80" t="s">
        <v>14</v>
      </c>
      <c r="BL35" s="81"/>
      <c r="BM35" s="81"/>
      <c r="BN35" s="81"/>
      <c r="BO35" s="81"/>
      <c r="BP35" s="81"/>
      <c r="BQ35" s="81"/>
      <c r="BR35" s="81"/>
      <c r="BS35" s="82"/>
      <c r="BT35" s="58" t="s">
        <v>3</v>
      </c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0"/>
      <c r="CP35" s="58">
        <f t="shared" si="0"/>
        <v>721.4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60"/>
      <c r="DL35" s="58" t="s">
        <v>3</v>
      </c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/>
      <c r="EF35" s="58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60"/>
      <c r="EZ35" s="58" t="s">
        <v>3</v>
      </c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60"/>
      <c r="FT35" s="61">
        <v>721.4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3"/>
      <c r="GN35" s="58" t="s">
        <v>3</v>
      </c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60"/>
      <c r="HE35" s="58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74"/>
    </row>
    <row r="36" spans="1:229" s="15" customFormat="1" ht="42.75" customHeight="1">
      <c r="A36" s="76" t="s">
        <v>150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80" t="s">
        <v>15</v>
      </c>
      <c r="BL36" s="81"/>
      <c r="BM36" s="81"/>
      <c r="BN36" s="81"/>
      <c r="BO36" s="81"/>
      <c r="BP36" s="81"/>
      <c r="BQ36" s="81"/>
      <c r="BR36" s="81"/>
      <c r="BS36" s="82"/>
      <c r="BT36" s="58">
        <f>DL36+EZ36+GN36</f>
        <v>3242.3999999999996</v>
      </c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60"/>
      <c r="CP36" s="58">
        <f t="shared" si="0"/>
        <v>2218.2000000000003</v>
      </c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60"/>
      <c r="DL36" s="61">
        <v>652.2</v>
      </c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/>
      <c r="EF36" s="58">
        <f>EF24+EF28+EF34+EF35</f>
        <v>499.4</v>
      </c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  <c r="EZ36" s="61">
        <v>2534</v>
      </c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58">
        <f>FT28+FT35</f>
        <v>1688.8000000000002</v>
      </c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60"/>
      <c r="GN36" s="61">
        <v>56.2</v>
      </c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3"/>
      <c r="HE36" s="58">
        <f>HE24+HE28+HE34+HE35</f>
        <v>30</v>
      </c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74"/>
    </row>
    <row r="37" spans="1:229" s="15" customFormat="1" ht="21" customHeight="1">
      <c r="A37" s="76" t="s">
        <v>97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7"/>
      <c r="BK37" s="80" t="s">
        <v>16</v>
      </c>
      <c r="BL37" s="81"/>
      <c r="BM37" s="81"/>
      <c r="BN37" s="81"/>
      <c r="BO37" s="81"/>
      <c r="BP37" s="81"/>
      <c r="BQ37" s="81"/>
      <c r="BR37" s="81"/>
      <c r="BS37" s="82"/>
      <c r="BT37" s="58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P37" s="58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60"/>
      <c r="DL37" s="58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60"/>
      <c r="EZ37" s="61">
        <v>0</v>
      </c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58">
        <f>FT38+FT40+FT44</f>
        <v>0</v>
      </c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60"/>
      <c r="GN37" s="58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60"/>
      <c r="HE37" s="58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74"/>
    </row>
    <row r="38" spans="1:229" s="15" customFormat="1" ht="10.5" customHeight="1">
      <c r="A38" s="99" t="s">
        <v>19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  <c r="BK38" s="101" t="s">
        <v>75</v>
      </c>
      <c r="BL38" s="102"/>
      <c r="BM38" s="102"/>
      <c r="BN38" s="102"/>
      <c r="BO38" s="102"/>
      <c r="BP38" s="102"/>
      <c r="BQ38" s="102"/>
      <c r="BR38" s="102"/>
      <c r="BS38" s="103"/>
      <c r="BT38" s="96" t="s">
        <v>3</v>
      </c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8"/>
      <c r="CP38" s="96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8"/>
      <c r="DL38" s="96" t="s">
        <v>3</v>
      </c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8"/>
      <c r="EF38" s="96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8"/>
      <c r="EZ38" s="96" t="s">
        <v>3</v>
      </c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8"/>
      <c r="FT38" s="96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8"/>
      <c r="GN38" s="96" t="s">
        <v>3</v>
      </c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8"/>
      <c r="HE38" s="96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157"/>
    </row>
    <row r="39" spans="1:229" s="15" customFormat="1" ht="21" customHeight="1">
      <c r="A39" s="104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5"/>
      <c r="BK39" s="86"/>
      <c r="BL39" s="87"/>
      <c r="BM39" s="87"/>
      <c r="BN39" s="87"/>
      <c r="BO39" s="87"/>
      <c r="BP39" s="87"/>
      <c r="BQ39" s="87"/>
      <c r="BR39" s="87"/>
      <c r="BS39" s="88"/>
      <c r="BT39" s="34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6"/>
      <c r="CP39" s="34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6"/>
      <c r="DL39" s="34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6"/>
      <c r="EF39" s="34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6"/>
      <c r="EZ39" s="34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6"/>
      <c r="FT39" s="34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6"/>
      <c r="GN39" s="34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6"/>
      <c r="HE39" s="34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83"/>
    </row>
    <row r="40" spans="1:229" s="15" customFormat="1" ht="21" customHeight="1">
      <c r="A40" s="85" t="s">
        <v>152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 t="s">
        <v>76</v>
      </c>
      <c r="BL40" s="87"/>
      <c r="BM40" s="87"/>
      <c r="BN40" s="87"/>
      <c r="BO40" s="87"/>
      <c r="BP40" s="87"/>
      <c r="BQ40" s="87"/>
      <c r="BR40" s="87"/>
      <c r="BS40" s="88"/>
      <c r="BT40" s="34" t="s">
        <v>3</v>
      </c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6"/>
      <c r="DL40" s="34" t="s">
        <v>3</v>
      </c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6"/>
      <c r="EF40" s="34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 t="s">
        <v>3</v>
      </c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6"/>
      <c r="FT40" s="34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6"/>
      <c r="GN40" s="34" t="s">
        <v>3</v>
      </c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6"/>
      <c r="HE40" s="34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83"/>
    </row>
    <row r="41" spans="1:229" s="15" customFormat="1" ht="10.5" customHeight="1">
      <c r="A41" s="89" t="s">
        <v>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90"/>
      <c r="BK41" s="45" t="s">
        <v>77</v>
      </c>
      <c r="BL41" s="46"/>
      <c r="BM41" s="46"/>
      <c r="BN41" s="46"/>
      <c r="BO41" s="46"/>
      <c r="BP41" s="46"/>
      <c r="BQ41" s="46"/>
      <c r="BR41" s="46"/>
      <c r="BS41" s="47"/>
      <c r="BT41" s="34" t="s">
        <v>3</v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6"/>
      <c r="CP41" s="34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6"/>
      <c r="DL41" s="34" t="s">
        <v>3</v>
      </c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6"/>
      <c r="EF41" s="34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6"/>
      <c r="EZ41" s="34" t="s">
        <v>3</v>
      </c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6"/>
      <c r="FT41" s="93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5"/>
      <c r="GN41" s="34" t="s">
        <v>3</v>
      </c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6"/>
      <c r="HE41" s="34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83"/>
    </row>
    <row r="42" spans="1:229" s="15" customFormat="1" ht="10.5" customHeight="1">
      <c r="A42" s="91" t="s">
        <v>60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2"/>
      <c r="BK42" s="45"/>
      <c r="BL42" s="46"/>
      <c r="BM42" s="46"/>
      <c r="BN42" s="46"/>
      <c r="BO42" s="46"/>
      <c r="BP42" s="46"/>
      <c r="BQ42" s="46"/>
      <c r="BR42" s="46"/>
      <c r="BS42" s="47"/>
      <c r="BT42" s="34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  <c r="CP42" s="34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6"/>
      <c r="DL42" s="34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6"/>
      <c r="EF42" s="34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6"/>
      <c r="EZ42" s="34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6"/>
      <c r="FT42" s="93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5"/>
      <c r="GN42" s="34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6"/>
      <c r="HE42" s="34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83"/>
    </row>
    <row r="43" spans="1:229" s="15" customFormat="1" ht="10.5" customHeight="1">
      <c r="A43" s="84" t="s">
        <v>61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45" t="s">
        <v>78</v>
      </c>
      <c r="BL43" s="46"/>
      <c r="BM43" s="46"/>
      <c r="BN43" s="46"/>
      <c r="BO43" s="46"/>
      <c r="BP43" s="46"/>
      <c r="BQ43" s="46"/>
      <c r="BR43" s="46"/>
      <c r="BS43" s="47"/>
      <c r="BT43" s="34" t="s">
        <v>3</v>
      </c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6"/>
      <c r="CP43" s="34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6"/>
      <c r="DL43" s="34" t="s">
        <v>3</v>
      </c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6"/>
      <c r="EF43" s="34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6"/>
      <c r="EZ43" s="34" t="s">
        <v>3</v>
      </c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6"/>
      <c r="FT43" s="34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6"/>
      <c r="GN43" s="34" t="s">
        <v>3</v>
      </c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6"/>
      <c r="HE43" s="34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83"/>
    </row>
    <row r="44" spans="1:229" s="15" customFormat="1" ht="30" customHeight="1">
      <c r="A44" s="85" t="s">
        <v>153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6" t="s">
        <v>126</v>
      </c>
      <c r="BL44" s="87"/>
      <c r="BM44" s="87"/>
      <c r="BN44" s="87"/>
      <c r="BO44" s="87"/>
      <c r="BP44" s="87"/>
      <c r="BQ44" s="87"/>
      <c r="BR44" s="87"/>
      <c r="BS44" s="88"/>
      <c r="BT44" s="34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6"/>
      <c r="DL44" s="34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6"/>
      <c r="EF44" s="34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6"/>
      <c r="FT44" s="34">
        <f>FT45</f>
        <v>0</v>
      </c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6"/>
      <c r="GN44" s="34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6"/>
      <c r="HE44" s="34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83"/>
    </row>
    <row r="45" spans="1:229" s="15" customFormat="1" ht="10.5" customHeight="1">
      <c r="A45" s="184" t="s">
        <v>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45" t="s">
        <v>127</v>
      </c>
      <c r="BL45" s="46"/>
      <c r="BM45" s="46"/>
      <c r="BN45" s="46"/>
      <c r="BO45" s="46"/>
      <c r="BP45" s="46"/>
      <c r="BQ45" s="46"/>
      <c r="BR45" s="46"/>
      <c r="BS45" s="47"/>
      <c r="BT45" s="34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6"/>
      <c r="CP45" s="34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6"/>
      <c r="DL45" s="34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6"/>
      <c r="EZ45" s="34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6"/>
      <c r="FT45" s="93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5"/>
      <c r="GN45" s="34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6"/>
      <c r="HE45" s="34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83"/>
    </row>
    <row r="46" spans="1:229" s="15" customFormat="1" ht="10.5" customHeight="1">
      <c r="A46" s="91" t="s">
        <v>60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2"/>
      <c r="BK46" s="45"/>
      <c r="BL46" s="46"/>
      <c r="BM46" s="46"/>
      <c r="BN46" s="46"/>
      <c r="BO46" s="46"/>
      <c r="BP46" s="46"/>
      <c r="BQ46" s="46"/>
      <c r="BR46" s="46"/>
      <c r="BS46" s="47"/>
      <c r="BT46" s="34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6"/>
      <c r="DL46" s="34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6"/>
      <c r="EF46" s="34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6"/>
      <c r="FT46" s="93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5"/>
      <c r="GN46" s="34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6"/>
      <c r="HE46" s="34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83"/>
    </row>
    <row r="47" spans="1:229" s="15" customFormat="1" ht="10.5" customHeight="1">
      <c r="A47" s="186" t="s">
        <v>61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7"/>
      <c r="BK47" s="52" t="s">
        <v>128</v>
      </c>
      <c r="BL47" s="53"/>
      <c r="BM47" s="53"/>
      <c r="BN47" s="53"/>
      <c r="BO47" s="53"/>
      <c r="BP47" s="53"/>
      <c r="BQ47" s="53"/>
      <c r="BR47" s="53"/>
      <c r="BS47" s="54"/>
      <c r="BT47" s="37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9"/>
      <c r="CP47" s="37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9"/>
      <c r="DL47" s="37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9"/>
      <c r="EF47" s="37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9"/>
      <c r="EZ47" s="37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9"/>
      <c r="FT47" s="37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9"/>
      <c r="GN47" s="37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9"/>
      <c r="HE47" s="37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158"/>
    </row>
    <row r="48" spans="1:229" s="15" customFormat="1" ht="21.75" customHeight="1">
      <c r="A48" s="76" t="s">
        <v>98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80" t="s">
        <v>17</v>
      </c>
      <c r="BL48" s="81"/>
      <c r="BM48" s="81"/>
      <c r="BN48" s="81"/>
      <c r="BO48" s="81"/>
      <c r="BP48" s="81"/>
      <c r="BQ48" s="81"/>
      <c r="BR48" s="81"/>
      <c r="BS48" s="82"/>
      <c r="BT48" s="58">
        <f>DL48+EZ48+GN48</f>
        <v>1445.2</v>
      </c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60"/>
      <c r="CP48" s="58">
        <f>EF48+FT48+HE48</f>
        <v>864</v>
      </c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60"/>
      <c r="DL48" s="61">
        <v>196.9</v>
      </c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/>
      <c r="EF48" s="58">
        <f>EF50</f>
        <v>137.6</v>
      </c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  <c r="EZ48" s="61">
        <v>1211.6</v>
      </c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3"/>
      <c r="FT48" s="61">
        <v>697.6</v>
      </c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3"/>
      <c r="GN48" s="61">
        <v>36.7</v>
      </c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3"/>
      <c r="HE48" s="61">
        <v>28.8</v>
      </c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156"/>
    </row>
    <row r="49" spans="1:229" s="15" customFormat="1" ht="10.5" customHeight="1">
      <c r="A49" s="163" t="s">
        <v>19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09"/>
      <c r="BL49" s="110"/>
      <c r="BM49" s="110"/>
      <c r="BN49" s="110"/>
      <c r="BO49" s="110"/>
      <c r="BP49" s="110"/>
      <c r="BQ49" s="110"/>
      <c r="BR49" s="110"/>
      <c r="BS49" s="111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7"/>
      <c r="CP49" s="64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7"/>
      <c r="DL49" s="64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7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7"/>
      <c r="EZ49" s="64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7"/>
      <c r="FT49" s="64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7"/>
      <c r="GN49" s="64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7"/>
      <c r="HE49" s="64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6"/>
    </row>
    <row r="50" spans="1:229" s="15" customFormat="1" ht="10.5" customHeight="1">
      <c r="A50" s="51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 t="s">
        <v>79</v>
      </c>
      <c r="BL50" s="53"/>
      <c r="BM50" s="53"/>
      <c r="BN50" s="53"/>
      <c r="BO50" s="53"/>
      <c r="BP50" s="53"/>
      <c r="BQ50" s="53"/>
      <c r="BR50" s="53"/>
      <c r="BS50" s="54"/>
      <c r="BT50" s="37" t="s">
        <v>3</v>
      </c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9"/>
      <c r="CP50" s="37">
        <f>EF50+FT50+HE50</f>
        <v>705.6</v>
      </c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9"/>
      <c r="DL50" s="37" t="s">
        <v>3</v>
      </c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55">
        <v>137.6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7"/>
      <c r="EZ50" s="37" t="s">
        <v>3</v>
      </c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9"/>
      <c r="FT50" s="55">
        <v>559.1</v>
      </c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7"/>
      <c r="GN50" s="37" t="s">
        <v>3</v>
      </c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9"/>
      <c r="HE50" s="55">
        <v>8.9</v>
      </c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75"/>
    </row>
    <row r="51" spans="1:229" s="15" customFormat="1" ht="31.5" customHeight="1">
      <c r="A51" s="76" t="s">
        <v>149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/>
      <c r="BK51" s="80" t="s">
        <v>18</v>
      </c>
      <c r="BL51" s="81"/>
      <c r="BM51" s="81"/>
      <c r="BN51" s="81"/>
      <c r="BO51" s="81"/>
      <c r="BP51" s="81"/>
      <c r="BQ51" s="81"/>
      <c r="BR51" s="81"/>
      <c r="BS51" s="82"/>
      <c r="BT51" s="58">
        <f>DL51+EZ51+GN51</f>
        <v>4687.599999999999</v>
      </c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60"/>
      <c r="CP51" s="58">
        <f>EF51+FT51+HE51</f>
        <v>3082.2000000000003</v>
      </c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60"/>
      <c r="DL51" s="58">
        <f>DL36+DL37+DL48</f>
        <v>849.1</v>
      </c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60"/>
      <c r="EF51" s="58">
        <f>EF35+EF36+EF37+EF48</f>
        <v>637</v>
      </c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60"/>
      <c r="EZ51" s="58">
        <f>EZ36+EZ37+EZ48</f>
        <v>3745.6</v>
      </c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60"/>
      <c r="FT51" s="58">
        <f>FT36+FT37+FT48</f>
        <v>2386.4</v>
      </c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60"/>
      <c r="GN51" s="58">
        <f>GN36+GN37+GN48</f>
        <v>92.9</v>
      </c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60"/>
      <c r="HE51" s="58">
        <f>HE36+HE37+HE48</f>
        <v>58.8</v>
      </c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74"/>
    </row>
    <row r="52" spans="1:229" s="15" customFormat="1" ht="10.5" customHeight="1">
      <c r="A52" s="78" t="s">
        <v>120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9"/>
      <c r="BK52" s="195"/>
      <c r="BL52" s="196"/>
      <c r="BM52" s="196"/>
      <c r="BN52" s="196"/>
      <c r="BO52" s="196"/>
      <c r="BP52" s="196"/>
      <c r="BQ52" s="196"/>
      <c r="BR52" s="196"/>
      <c r="BS52" s="197"/>
      <c r="BT52" s="48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50"/>
      <c r="CP52" s="48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50"/>
      <c r="DL52" s="48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50"/>
      <c r="EF52" s="48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50"/>
      <c r="EZ52" s="48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50"/>
      <c r="FT52" s="48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50"/>
      <c r="GN52" s="48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50"/>
      <c r="HE52" s="48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193"/>
    </row>
    <row r="53" spans="1:229" s="23" customFormat="1" ht="10.5" customHeight="1" thickBot="1">
      <c r="A53" s="188" t="s">
        <v>121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9"/>
      <c r="BK53" s="190" t="s">
        <v>118</v>
      </c>
      <c r="BL53" s="191"/>
      <c r="BM53" s="191"/>
      <c r="BN53" s="191"/>
      <c r="BO53" s="191"/>
      <c r="BP53" s="191"/>
      <c r="BQ53" s="191"/>
      <c r="BR53" s="191"/>
      <c r="BS53" s="192"/>
      <c r="BT53" s="68" t="s">
        <v>3</v>
      </c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70"/>
      <c r="CP53" s="68">
        <f>EF53+FT53+HE53</f>
        <v>20</v>
      </c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70"/>
      <c r="DL53" s="68" t="s">
        <v>3</v>
      </c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71">
        <v>0</v>
      </c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185"/>
      <c r="EZ53" s="68" t="s">
        <v>3</v>
      </c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70"/>
      <c r="FT53" s="71">
        <v>20</v>
      </c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185"/>
      <c r="GN53" s="68" t="s">
        <v>3</v>
      </c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70"/>
      <c r="HE53" s="71">
        <v>0</v>
      </c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3"/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138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</sheetData>
  <sheetProtection/>
  <mergeCells count="301">
    <mergeCell ref="HE52:HU52"/>
    <mergeCell ref="A6:GM7"/>
    <mergeCell ref="CG10:CK10"/>
    <mergeCell ref="BK52:BS52"/>
    <mergeCell ref="BT52:CO52"/>
    <mergeCell ref="CP52:DK52"/>
    <mergeCell ref="DL52:EE52"/>
    <mergeCell ref="GN47:HD47"/>
    <mergeCell ref="HE47:HU47"/>
    <mergeCell ref="DL47:EE47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EF47:EY47"/>
    <mergeCell ref="EZ47:FS47"/>
    <mergeCell ref="FT47:GM47"/>
    <mergeCell ref="A47:BJ47"/>
    <mergeCell ref="BK47:BS47"/>
    <mergeCell ref="BT47:CO47"/>
    <mergeCell ref="CP47:DK47"/>
    <mergeCell ref="DL49:EE49"/>
    <mergeCell ref="FT45:GM46"/>
    <mergeCell ref="GN45:HD46"/>
    <mergeCell ref="HE45:HU46"/>
    <mergeCell ref="A46:BJ46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5:EY46"/>
    <mergeCell ref="EZ45:FS46"/>
    <mergeCell ref="CP44:DK44"/>
    <mergeCell ref="DL44:EE44"/>
    <mergeCell ref="EF44:EY44"/>
    <mergeCell ref="EZ44:FS44"/>
    <mergeCell ref="CP33:DK33"/>
    <mergeCell ref="A31:BJ31"/>
    <mergeCell ref="BK31:BS31"/>
    <mergeCell ref="BT31:CO31"/>
    <mergeCell ref="CP31:DK31"/>
    <mergeCell ref="A29:BJ29"/>
    <mergeCell ref="A30:BJ30"/>
    <mergeCell ref="CP32:DK32"/>
    <mergeCell ref="DD10:DF10"/>
    <mergeCell ref="DG10:DI10"/>
    <mergeCell ref="A34:BJ34"/>
    <mergeCell ref="BK34:BS34"/>
    <mergeCell ref="BT34:CO34"/>
    <mergeCell ref="CP34:DK34"/>
    <mergeCell ref="A33:BJ33"/>
    <mergeCell ref="BK33:BS33"/>
    <mergeCell ref="BT33:CO33"/>
    <mergeCell ref="CL10:CZ10"/>
    <mergeCell ref="HE7:HU7"/>
    <mergeCell ref="HE9:HU9"/>
    <mergeCell ref="HE10:HU10"/>
    <mergeCell ref="BT28:CO28"/>
    <mergeCell ref="CP28:DK28"/>
    <mergeCell ref="HE13:HU13"/>
    <mergeCell ref="HE15:HU15"/>
    <mergeCell ref="HE16:HU16"/>
    <mergeCell ref="HE17:HU17"/>
    <mergeCell ref="HE14:HU14"/>
    <mergeCell ref="A19:HU19"/>
    <mergeCell ref="DL22:EE22"/>
    <mergeCell ref="HE8:HU8"/>
    <mergeCell ref="HE11:HU11"/>
    <mergeCell ref="HE12:HU12"/>
    <mergeCell ref="A37:BJ37"/>
    <mergeCell ref="BK37:BS37"/>
    <mergeCell ref="BT37:CO37"/>
    <mergeCell ref="CP37:DK37"/>
    <mergeCell ref="DA10:DC10"/>
    <mergeCell ref="EF22:EY22"/>
    <mergeCell ref="EZ22:FS22"/>
    <mergeCell ref="GN41:HD42"/>
    <mergeCell ref="DL25:EE26"/>
    <mergeCell ref="FT24:GM24"/>
    <mergeCell ref="GN24:HD24"/>
    <mergeCell ref="DL28:EE28"/>
    <mergeCell ref="EF28:EY28"/>
    <mergeCell ref="EZ28:FS28"/>
    <mergeCell ref="FT28:GM28"/>
    <mergeCell ref="GN27:HD27"/>
    <mergeCell ref="HE27:HU27"/>
    <mergeCell ref="EF49:EY49"/>
    <mergeCell ref="EZ49:FS49"/>
    <mergeCell ref="FT49:GM49"/>
    <mergeCell ref="A49:BJ49"/>
    <mergeCell ref="BK49:BS49"/>
    <mergeCell ref="BT49:CO49"/>
    <mergeCell ref="CP49:DK49"/>
    <mergeCell ref="GN43:HD43"/>
    <mergeCell ref="A28:BJ28"/>
    <mergeCell ref="BK28:BS28"/>
    <mergeCell ref="A27:BJ27"/>
    <mergeCell ref="BK27:BS27"/>
    <mergeCell ref="BT27:CO27"/>
    <mergeCell ref="CP27:DK27"/>
    <mergeCell ref="GN28:HD28"/>
    <mergeCell ref="HE29:HU30"/>
    <mergeCell ref="DL31:EE31"/>
    <mergeCell ref="EF31:EY31"/>
    <mergeCell ref="EZ31:FS31"/>
    <mergeCell ref="FT31:GM31"/>
    <mergeCell ref="GN31:HD31"/>
    <mergeCell ref="HE28:HU28"/>
    <mergeCell ref="DL29:EE30"/>
    <mergeCell ref="EF29:EY30"/>
    <mergeCell ref="GN33:HD33"/>
    <mergeCell ref="HE33:HU33"/>
    <mergeCell ref="DL33:EE33"/>
    <mergeCell ref="EF33:EY33"/>
    <mergeCell ref="EZ33:FS33"/>
    <mergeCell ref="FT33:GM33"/>
    <mergeCell ref="DL34:EE34"/>
    <mergeCell ref="EF34:EY34"/>
    <mergeCell ref="EZ34:FS34"/>
    <mergeCell ref="FT34:GM34"/>
    <mergeCell ref="GN40:HD40"/>
    <mergeCell ref="HE40:HU40"/>
    <mergeCell ref="GN34:HD34"/>
    <mergeCell ref="HE34:HU34"/>
    <mergeCell ref="EZ35:FS35"/>
    <mergeCell ref="FT35:GM35"/>
    <mergeCell ref="HE48:HU48"/>
    <mergeCell ref="GN35:HD35"/>
    <mergeCell ref="HE35:HU35"/>
    <mergeCell ref="GN36:HD36"/>
    <mergeCell ref="HE36:HU36"/>
    <mergeCell ref="GN37:HD37"/>
    <mergeCell ref="HE37:HU37"/>
    <mergeCell ref="GN38:HD39"/>
    <mergeCell ref="HE38:HU39"/>
    <mergeCell ref="HE41:HU42"/>
    <mergeCell ref="A20:BJ22"/>
    <mergeCell ref="BK20:BS22"/>
    <mergeCell ref="BT20:DK21"/>
    <mergeCell ref="DL20:HU20"/>
    <mergeCell ref="DL21:EY21"/>
    <mergeCell ref="EZ21:GM21"/>
    <mergeCell ref="GN21:HU21"/>
    <mergeCell ref="BT22:CO22"/>
    <mergeCell ref="CP22:DK22"/>
    <mergeCell ref="FT22:GM22"/>
    <mergeCell ref="GN22:HD22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HE24:HU24"/>
    <mergeCell ref="EF25:EY26"/>
    <mergeCell ref="EZ25:FS26"/>
    <mergeCell ref="FT25:GM26"/>
    <mergeCell ref="GN25:HD26"/>
    <mergeCell ref="HE25:HU26"/>
    <mergeCell ref="A26:BJ26"/>
    <mergeCell ref="A25:BJ25"/>
    <mergeCell ref="BK25:BS26"/>
    <mergeCell ref="BT25:CO26"/>
    <mergeCell ref="CP25:DK26"/>
    <mergeCell ref="DL27:EE27"/>
    <mergeCell ref="EF27:EY27"/>
    <mergeCell ref="EZ27:FS27"/>
    <mergeCell ref="FT27:GM27"/>
    <mergeCell ref="BK29:BS30"/>
    <mergeCell ref="BT29:CO30"/>
    <mergeCell ref="CP29:DK30"/>
    <mergeCell ref="EZ29:FS30"/>
    <mergeCell ref="GN29:HD30"/>
    <mergeCell ref="HE31:HU31"/>
    <mergeCell ref="FT32:GM32"/>
    <mergeCell ref="GN32:HD32"/>
    <mergeCell ref="HE32:HU32"/>
    <mergeCell ref="FT29:GM30"/>
    <mergeCell ref="A35:BJ35"/>
    <mergeCell ref="BK35:BS35"/>
    <mergeCell ref="BT35:CO35"/>
    <mergeCell ref="CP35:DK35"/>
    <mergeCell ref="DL35:EE35"/>
    <mergeCell ref="EF35:EY35"/>
    <mergeCell ref="A36:BJ36"/>
    <mergeCell ref="BK36:BS36"/>
    <mergeCell ref="BT36:CO36"/>
    <mergeCell ref="CP36:DK36"/>
    <mergeCell ref="DL36:EE36"/>
    <mergeCell ref="EF36:EY36"/>
    <mergeCell ref="EZ36:FS36"/>
    <mergeCell ref="FT36:GM36"/>
    <mergeCell ref="DL37:EE37"/>
    <mergeCell ref="EF37:EY37"/>
    <mergeCell ref="EZ37:FS37"/>
    <mergeCell ref="FT37:GM37"/>
    <mergeCell ref="A38:BJ38"/>
    <mergeCell ref="BK38:BS39"/>
    <mergeCell ref="BT38:CO39"/>
    <mergeCell ref="CP38:DK39"/>
    <mergeCell ref="A39:BJ39"/>
    <mergeCell ref="DL38:EE39"/>
    <mergeCell ref="A40:BJ40"/>
    <mergeCell ref="BK40:BS40"/>
    <mergeCell ref="BT40:CO40"/>
    <mergeCell ref="CP40:DK40"/>
    <mergeCell ref="DL40:EE40"/>
    <mergeCell ref="EF40:EY40"/>
    <mergeCell ref="EF41:EY42"/>
    <mergeCell ref="EZ41:FS42"/>
    <mergeCell ref="FT41:GM42"/>
    <mergeCell ref="EF38:EY39"/>
    <mergeCell ref="EZ38:FS39"/>
    <mergeCell ref="FT38:GM39"/>
    <mergeCell ref="EZ40:FS40"/>
    <mergeCell ref="A44:BJ44"/>
    <mergeCell ref="BK44:BS44"/>
    <mergeCell ref="BT44:CO44"/>
    <mergeCell ref="FT40:GM40"/>
    <mergeCell ref="A41:BJ41"/>
    <mergeCell ref="BK41:BS42"/>
    <mergeCell ref="BT41:CO42"/>
    <mergeCell ref="CP41:DK42"/>
    <mergeCell ref="A42:BJ42"/>
    <mergeCell ref="DL41:EE42"/>
    <mergeCell ref="A43:BJ43"/>
    <mergeCell ref="BK43:BS43"/>
    <mergeCell ref="BT43:CO43"/>
    <mergeCell ref="CP43:DK43"/>
    <mergeCell ref="DL43:EE43"/>
    <mergeCell ref="EF43:EY43"/>
    <mergeCell ref="EZ43:FS43"/>
    <mergeCell ref="FT43:GM43"/>
    <mergeCell ref="HE43:HU43"/>
    <mergeCell ref="FT48:GM48"/>
    <mergeCell ref="A48:BJ48"/>
    <mergeCell ref="BK48:BS48"/>
    <mergeCell ref="BT48:CO48"/>
    <mergeCell ref="CP48:DK48"/>
    <mergeCell ref="DL48:EE48"/>
    <mergeCell ref="EF48:EY48"/>
    <mergeCell ref="EZ48:FS48"/>
    <mergeCell ref="EF52:EY52"/>
    <mergeCell ref="EZ52:FS52"/>
    <mergeCell ref="FT52:GM52"/>
    <mergeCell ref="A51:BJ51"/>
    <mergeCell ref="A52:BJ52"/>
    <mergeCell ref="EZ51:FS51"/>
    <mergeCell ref="FT51:GM51"/>
    <mergeCell ref="BK51:BS51"/>
    <mergeCell ref="BT51:CO51"/>
    <mergeCell ref="CP51:DK51"/>
    <mergeCell ref="GN48:HD48"/>
    <mergeCell ref="HE49:HU49"/>
    <mergeCell ref="GN49:HD49"/>
    <mergeCell ref="GN53:HD53"/>
    <mergeCell ref="HE53:HU53"/>
    <mergeCell ref="GN51:HD51"/>
    <mergeCell ref="GN50:HD50"/>
    <mergeCell ref="HE51:HU51"/>
    <mergeCell ref="HE50:HU50"/>
    <mergeCell ref="GN52:HD52"/>
    <mergeCell ref="A50:BJ50"/>
    <mergeCell ref="BK50:BS50"/>
    <mergeCell ref="BT50:CO50"/>
    <mergeCell ref="CP50:DK50"/>
    <mergeCell ref="FT50:GM50"/>
    <mergeCell ref="DL51:EE51"/>
    <mergeCell ref="EF51:EY51"/>
    <mergeCell ref="DL50:EE50"/>
    <mergeCell ref="EF50:EY50"/>
    <mergeCell ref="DL32:EE32"/>
    <mergeCell ref="EZ50:FS50"/>
    <mergeCell ref="K15:Z15"/>
    <mergeCell ref="A32:BJ32"/>
    <mergeCell ref="BT12:GM12"/>
    <mergeCell ref="BT13:GM13"/>
    <mergeCell ref="EF32:EY32"/>
    <mergeCell ref="EZ32:FS32"/>
    <mergeCell ref="BK32:BS32"/>
    <mergeCell ref="BT32:CO32"/>
  </mergeCells>
  <printOptions/>
  <pageMargins left="0.7874015748031497" right="0.7086614173228347" top="0.435416666666666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1"/>
  <sheetViews>
    <sheetView view="pageBreakPreview" zoomScaleSheetLayoutView="100" zoomScalePageLayoutView="0" workbookViewId="0" topLeftCell="A1">
      <selection activeCell="GD18" sqref="GD18:GQ18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87</v>
      </c>
    </row>
    <row r="2" ht="11.25">
      <c r="HT2" s="3"/>
    </row>
    <row r="3" spans="1:228" ht="14.25" customHeight="1">
      <c r="A3" s="198" t="s">
        <v>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</row>
    <row r="4" spans="1:228" s="15" customFormat="1" ht="14.25" customHeight="1">
      <c r="A4" s="221" t="s">
        <v>0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2"/>
      <c r="AS4" s="227" t="s">
        <v>1</v>
      </c>
      <c r="AT4" s="228"/>
      <c r="AU4" s="228"/>
      <c r="AV4" s="228"/>
      <c r="AW4" s="228"/>
      <c r="AX4" s="228"/>
      <c r="AY4" s="229"/>
      <c r="AZ4" s="236" t="s">
        <v>56</v>
      </c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8"/>
      <c r="CV4" s="216" t="s">
        <v>134</v>
      </c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</row>
    <row r="5" spans="1:228" s="15" customFormat="1" ht="14.25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4"/>
      <c r="AS5" s="230"/>
      <c r="AT5" s="231"/>
      <c r="AU5" s="231"/>
      <c r="AV5" s="231"/>
      <c r="AW5" s="231"/>
      <c r="AX5" s="231"/>
      <c r="AY5" s="232"/>
      <c r="AZ5" s="239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1"/>
      <c r="CV5" s="218" t="s">
        <v>157</v>
      </c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219"/>
      <c r="DY5" s="219"/>
      <c r="DZ5" s="219"/>
      <c r="EA5" s="219"/>
      <c r="EB5" s="219"/>
      <c r="EC5" s="219"/>
      <c r="ED5" s="219"/>
      <c r="EE5" s="219"/>
      <c r="EF5" s="219"/>
      <c r="EG5" s="219"/>
      <c r="EH5" s="219"/>
      <c r="EI5" s="219"/>
      <c r="EJ5" s="219"/>
      <c r="EK5" s="219"/>
      <c r="EL5" s="220"/>
      <c r="EM5" s="218" t="s">
        <v>158</v>
      </c>
      <c r="EN5" s="219"/>
      <c r="EO5" s="219"/>
      <c r="EP5" s="219"/>
      <c r="EQ5" s="219"/>
      <c r="ER5" s="219"/>
      <c r="ES5" s="219"/>
      <c r="ET5" s="219"/>
      <c r="EU5" s="219"/>
      <c r="EV5" s="219"/>
      <c r="EW5" s="219"/>
      <c r="EX5" s="219"/>
      <c r="EY5" s="219"/>
      <c r="EZ5" s="219"/>
      <c r="FA5" s="219"/>
      <c r="FB5" s="219"/>
      <c r="FC5" s="219"/>
      <c r="FD5" s="219"/>
      <c r="FE5" s="219"/>
      <c r="FF5" s="219"/>
      <c r="FG5" s="219"/>
      <c r="FH5" s="219"/>
      <c r="FI5" s="219"/>
      <c r="FJ5" s="219"/>
      <c r="FK5" s="219"/>
      <c r="FL5" s="219"/>
      <c r="FM5" s="219"/>
      <c r="FN5" s="219"/>
      <c r="FO5" s="219"/>
      <c r="FP5" s="219"/>
      <c r="FQ5" s="219"/>
      <c r="FR5" s="219"/>
      <c r="FS5" s="219"/>
      <c r="FT5" s="219"/>
      <c r="FU5" s="219"/>
      <c r="FV5" s="219"/>
      <c r="FW5" s="219"/>
      <c r="FX5" s="219"/>
      <c r="FY5" s="219"/>
      <c r="FZ5" s="219"/>
      <c r="GA5" s="219"/>
      <c r="GB5" s="219"/>
      <c r="GC5" s="220"/>
      <c r="GD5" s="218" t="s">
        <v>159</v>
      </c>
      <c r="GE5" s="219"/>
      <c r="GF5" s="219"/>
      <c r="GG5" s="219"/>
      <c r="GH5" s="219"/>
      <c r="GI5" s="219"/>
      <c r="GJ5" s="219"/>
      <c r="GK5" s="219"/>
      <c r="GL5" s="219"/>
      <c r="GM5" s="219"/>
      <c r="GN5" s="219"/>
      <c r="GO5" s="219"/>
      <c r="GP5" s="219"/>
      <c r="GQ5" s="219"/>
      <c r="GR5" s="219"/>
      <c r="GS5" s="219"/>
      <c r="GT5" s="219"/>
      <c r="GU5" s="219"/>
      <c r="GV5" s="219"/>
      <c r="GW5" s="219"/>
      <c r="GX5" s="219"/>
      <c r="GY5" s="219"/>
      <c r="GZ5" s="219"/>
      <c r="HA5" s="219"/>
      <c r="HB5" s="219"/>
      <c r="HC5" s="219"/>
      <c r="HD5" s="219"/>
      <c r="HE5" s="219"/>
      <c r="HF5" s="219"/>
      <c r="HG5" s="219"/>
      <c r="HH5" s="219"/>
      <c r="HI5" s="219"/>
      <c r="HJ5" s="219"/>
      <c r="HK5" s="219"/>
      <c r="HL5" s="219"/>
      <c r="HM5" s="219"/>
      <c r="HN5" s="219"/>
      <c r="HO5" s="219"/>
      <c r="HP5" s="219"/>
      <c r="HQ5" s="219"/>
      <c r="HR5" s="219"/>
      <c r="HS5" s="219"/>
      <c r="HT5" s="219"/>
    </row>
    <row r="6" spans="1:228" s="15" customFormat="1" ht="63.7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6"/>
      <c r="AS6" s="233"/>
      <c r="AT6" s="234"/>
      <c r="AU6" s="234"/>
      <c r="AV6" s="234"/>
      <c r="AW6" s="234"/>
      <c r="AX6" s="234"/>
      <c r="AY6" s="235"/>
      <c r="AZ6" s="204" t="s">
        <v>63</v>
      </c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6"/>
      <c r="BO6" s="204" t="s">
        <v>62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6"/>
      <c r="CG6" s="204" t="s">
        <v>89</v>
      </c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  <c r="CV6" s="204" t="s">
        <v>63</v>
      </c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6"/>
      <c r="DJ6" s="204" t="s">
        <v>62</v>
      </c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6"/>
      <c r="DX6" s="204" t="s">
        <v>89</v>
      </c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6"/>
      <c r="EM6" s="204" t="s">
        <v>63</v>
      </c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6"/>
      <c r="FA6" s="204" t="s">
        <v>62</v>
      </c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6"/>
      <c r="FO6" s="204" t="s">
        <v>89</v>
      </c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6"/>
      <c r="GD6" s="204" t="s">
        <v>63</v>
      </c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6"/>
      <c r="GR6" s="204" t="s">
        <v>62</v>
      </c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6"/>
      <c r="HF6" s="204" t="s">
        <v>89</v>
      </c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</row>
    <row r="7" spans="1:228" s="8" customFormat="1" ht="12" thickBot="1">
      <c r="A7" s="199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200"/>
      <c r="AS7" s="201">
        <v>2</v>
      </c>
      <c r="AT7" s="202"/>
      <c r="AU7" s="202"/>
      <c r="AV7" s="202"/>
      <c r="AW7" s="202"/>
      <c r="AX7" s="202"/>
      <c r="AY7" s="203"/>
      <c r="AZ7" s="201">
        <v>3</v>
      </c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3"/>
      <c r="BO7" s="201">
        <v>4</v>
      </c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3"/>
      <c r="CG7" s="201">
        <v>5</v>
      </c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3"/>
      <c r="CV7" s="201">
        <v>6</v>
      </c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3"/>
      <c r="DJ7" s="201">
        <v>7</v>
      </c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3"/>
      <c r="DX7" s="201">
        <v>8</v>
      </c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3"/>
      <c r="EM7" s="201">
        <v>9</v>
      </c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3"/>
      <c r="FA7" s="201">
        <v>10</v>
      </c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3"/>
      <c r="FO7" s="201">
        <v>11</v>
      </c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3"/>
      <c r="GD7" s="201">
        <v>12</v>
      </c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3"/>
      <c r="GR7" s="201">
        <v>13</v>
      </c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3"/>
      <c r="HF7" s="201">
        <v>14</v>
      </c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</row>
    <row r="8" spans="1:228" s="18" customFormat="1" ht="23.25" customHeight="1">
      <c r="A8" s="207" t="s">
        <v>81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18" t="s">
        <v>29</v>
      </c>
      <c r="AT8" s="119"/>
      <c r="AU8" s="119"/>
      <c r="AV8" s="119"/>
      <c r="AW8" s="119"/>
      <c r="AX8" s="119"/>
      <c r="AY8" s="120"/>
      <c r="AZ8" s="121">
        <v>1</v>
      </c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3"/>
      <c r="BO8" s="121">
        <v>1</v>
      </c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3"/>
      <c r="CG8" s="121">
        <v>1</v>
      </c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3"/>
      <c r="CV8" s="121">
        <v>1</v>
      </c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3"/>
      <c r="DJ8" s="121">
        <v>1</v>
      </c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3"/>
      <c r="DX8" s="121">
        <v>1</v>
      </c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3"/>
      <c r="EM8" s="121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3"/>
      <c r="FA8" s="121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3"/>
      <c r="FO8" s="121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3"/>
      <c r="GD8" s="121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3"/>
      <c r="GR8" s="121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3"/>
      <c r="HF8" s="121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4"/>
    </row>
    <row r="9" spans="1:228" s="18" customFormat="1" ht="27" customHeight="1">
      <c r="A9" s="207" t="s">
        <v>130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80" t="s">
        <v>30</v>
      </c>
      <c r="AT9" s="81"/>
      <c r="AU9" s="81"/>
      <c r="AV9" s="81"/>
      <c r="AW9" s="81"/>
      <c r="AX9" s="81"/>
      <c r="AY9" s="82"/>
      <c r="AZ9" s="58">
        <v>4</v>
      </c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60"/>
      <c r="BO9" s="58">
        <v>4</v>
      </c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60"/>
      <c r="CG9" s="58">
        <v>4</v>
      </c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60"/>
      <c r="CV9" s="58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60"/>
      <c r="DJ9" s="58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60"/>
      <c r="DX9" s="58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60"/>
      <c r="EM9" s="58">
        <v>4</v>
      </c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60"/>
      <c r="FA9" s="58">
        <v>4</v>
      </c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60"/>
      <c r="FO9" s="58">
        <v>4</v>
      </c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60"/>
      <c r="GD9" s="58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60"/>
      <c r="GR9" s="58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60"/>
      <c r="HF9" s="58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74"/>
    </row>
    <row r="10" spans="1:228" s="18" customFormat="1" ht="13.5" customHeight="1">
      <c r="A10" s="249" t="s">
        <v>82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50"/>
      <c r="AS10" s="243" t="s">
        <v>31</v>
      </c>
      <c r="AT10" s="244"/>
      <c r="AU10" s="244"/>
      <c r="AV10" s="244"/>
      <c r="AW10" s="244"/>
      <c r="AX10" s="244"/>
      <c r="AY10" s="245"/>
      <c r="AZ10" s="48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50"/>
      <c r="BO10" s="48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48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50"/>
      <c r="DJ10" s="48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50"/>
      <c r="DX10" s="48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50"/>
      <c r="EM10" s="48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50"/>
      <c r="FA10" s="48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50"/>
      <c r="FO10" s="48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50"/>
      <c r="GD10" s="48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50"/>
      <c r="GR10" s="48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50"/>
      <c r="HF10" s="48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193"/>
    </row>
    <row r="11" spans="1:228" s="18" customFormat="1" ht="18" customHeight="1">
      <c r="A11" s="251" t="s">
        <v>34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46"/>
      <c r="AT11" s="247"/>
      <c r="AU11" s="247"/>
      <c r="AV11" s="247"/>
      <c r="AW11" s="247"/>
      <c r="AX11" s="247"/>
      <c r="AY11" s="248"/>
      <c r="AZ11" s="211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3"/>
      <c r="BO11" s="211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3"/>
      <c r="CG11" s="211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3"/>
      <c r="CV11" s="211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3"/>
      <c r="DJ11" s="211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3"/>
      <c r="DX11" s="211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3"/>
      <c r="EM11" s="211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3"/>
      <c r="FA11" s="211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3"/>
      <c r="FO11" s="211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3"/>
      <c r="GD11" s="211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3"/>
      <c r="GR11" s="211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3"/>
      <c r="HF11" s="211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4"/>
    </row>
    <row r="12" spans="1:228" s="18" customFormat="1" ht="24" customHeight="1">
      <c r="A12" s="242" t="s">
        <v>35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80" t="s">
        <v>32</v>
      </c>
      <c r="AT12" s="81"/>
      <c r="AU12" s="81"/>
      <c r="AV12" s="81"/>
      <c r="AW12" s="81"/>
      <c r="AX12" s="81"/>
      <c r="AY12" s="82"/>
      <c r="AZ12" s="58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60"/>
      <c r="BO12" s="58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60"/>
      <c r="CG12" s="58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60"/>
      <c r="CV12" s="58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60"/>
      <c r="DJ12" s="58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60"/>
      <c r="DX12" s="58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60"/>
      <c r="EM12" s="58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60"/>
      <c r="FA12" s="58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60"/>
      <c r="FO12" s="58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60"/>
      <c r="GD12" s="58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60"/>
      <c r="GR12" s="58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60"/>
      <c r="HF12" s="58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74"/>
    </row>
    <row r="13" spans="1:228" s="18" customFormat="1" ht="24" customHeight="1">
      <c r="A13" s="242" t="s">
        <v>36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80" t="s">
        <v>33</v>
      </c>
      <c r="AT13" s="81"/>
      <c r="AU13" s="81"/>
      <c r="AV13" s="81"/>
      <c r="AW13" s="81"/>
      <c r="AX13" s="81"/>
      <c r="AY13" s="82"/>
      <c r="AZ13" s="58">
        <v>1</v>
      </c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  <c r="BO13" s="58">
        <v>1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60"/>
      <c r="CG13" s="58">
        <v>1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60"/>
      <c r="CV13" s="58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60"/>
      <c r="DJ13" s="58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60"/>
      <c r="DX13" s="58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60"/>
      <c r="EM13" s="58">
        <v>1</v>
      </c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60"/>
      <c r="FA13" s="58">
        <v>1</v>
      </c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60"/>
      <c r="FO13" s="58">
        <v>1</v>
      </c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60"/>
      <c r="GD13" s="58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60"/>
      <c r="GR13" s="58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60"/>
      <c r="HF13" s="58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74"/>
    </row>
    <row r="14" spans="1:228" s="18" customFormat="1" ht="24" customHeight="1">
      <c r="A14" s="242" t="s">
        <v>39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80" t="s">
        <v>37</v>
      </c>
      <c r="AT14" s="81"/>
      <c r="AU14" s="81"/>
      <c r="AV14" s="81"/>
      <c r="AW14" s="81"/>
      <c r="AX14" s="81"/>
      <c r="AY14" s="82"/>
      <c r="AZ14" s="58">
        <v>2</v>
      </c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>
        <v>2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60"/>
      <c r="CG14" s="58">
        <v>2</v>
      </c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60"/>
      <c r="CV14" s="58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60"/>
      <c r="DJ14" s="58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60"/>
      <c r="EM14" s="58">
        <v>2</v>
      </c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60"/>
      <c r="FA14" s="58">
        <v>2</v>
      </c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60"/>
      <c r="FO14" s="58">
        <v>2</v>
      </c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60"/>
      <c r="GD14" s="58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60"/>
      <c r="GR14" s="58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60"/>
      <c r="HF14" s="58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74"/>
    </row>
    <row r="15" spans="1:228" s="18" customFormat="1" ht="24" customHeight="1">
      <c r="A15" s="242" t="s">
        <v>41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80" t="s">
        <v>38</v>
      </c>
      <c r="AT15" s="81"/>
      <c r="AU15" s="81"/>
      <c r="AV15" s="81"/>
      <c r="AW15" s="81"/>
      <c r="AX15" s="81"/>
      <c r="AY15" s="82"/>
      <c r="AZ15" s="58">
        <v>1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0"/>
      <c r="BO15" s="58">
        <v>1</v>
      </c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60"/>
      <c r="CG15" s="58">
        <v>1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60"/>
      <c r="CV15" s="58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60"/>
      <c r="DJ15" s="58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58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>
        <v>1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60"/>
      <c r="FA15" s="58">
        <v>1</v>
      </c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60"/>
      <c r="FO15" s="58">
        <v>1</v>
      </c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60"/>
      <c r="GD15" s="58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60"/>
      <c r="GR15" s="58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60"/>
      <c r="HF15" s="58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74"/>
    </row>
    <row r="16" spans="1:228" s="24" customFormat="1" ht="26.25" customHeight="1">
      <c r="A16" s="207" t="s">
        <v>83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80" t="s">
        <v>40</v>
      </c>
      <c r="AT16" s="81"/>
      <c r="AU16" s="81"/>
      <c r="AV16" s="81"/>
      <c r="AW16" s="81"/>
      <c r="AX16" s="81"/>
      <c r="AY16" s="82"/>
      <c r="AZ16" s="58">
        <v>0.25</v>
      </c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58">
        <v>0.25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58">
        <v>1</v>
      </c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60"/>
      <c r="CV16" s="58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60"/>
      <c r="DJ16" s="58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60"/>
      <c r="DX16" s="58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60"/>
      <c r="EM16" s="58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60"/>
      <c r="FA16" s="58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60"/>
      <c r="FO16" s="58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60"/>
      <c r="GD16" s="58">
        <v>0.25</v>
      </c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60"/>
      <c r="GR16" s="58">
        <v>0.25</v>
      </c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60"/>
      <c r="HF16" s="58">
        <v>1</v>
      </c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74"/>
    </row>
    <row r="17" spans="1:228" s="24" customFormat="1" ht="27.75" customHeight="1">
      <c r="A17" s="207" t="s">
        <v>131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80" t="s">
        <v>42</v>
      </c>
      <c r="AT17" s="81"/>
      <c r="AU17" s="81"/>
      <c r="AV17" s="81"/>
      <c r="AW17" s="81"/>
      <c r="AX17" s="81"/>
      <c r="AY17" s="82"/>
      <c r="AZ17" s="58">
        <v>4.5</v>
      </c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60"/>
      <c r="BO17" s="58">
        <v>4.5</v>
      </c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60"/>
      <c r="CG17" s="58">
        <v>5</v>
      </c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60"/>
      <c r="CV17" s="58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60"/>
      <c r="DJ17" s="58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60"/>
      <c r="DX17" s="58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60"/>
      <c r="EM17" s="58">
        <v>4.5</v>
      </c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60"/>
      <c r="FA17" s="58">
        <v>4.5</v>
      </c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60"/>
      <c r="FO17" s="58">
        <v>5</v>
      </c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60"/>
      <c r="GD17" s="58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60"/>
      <c r="GR17" s="58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60"/>
      <c r="HF17" s="58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74"/>
    </row>
    <row r="18" spans="1:228" s="24" customFormat="1" ht="48" customHeight="1" thickBot="1">
      <c r="A18" s="253" t="s">
        <v>132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5"/>
      <c r="AS18" s="256" t="s">
        <v>43</v>
      </c>
      <c r="AT18" s="257"/>
      <c r="AU18" s="257"/>
      <c r="AV18" s="257"/>
      <c r="AW18" s="257"/>
      <c r="AX18" s="257"/>
      <c r="AY18" s="258"/>
      <c r="AZ18" s="208">
        <v>9.75</v>
      </c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10"/>
      <c r="BO18" s="208">
        <v>9.75</v>
      </c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10"/>
      <c r="CG18" s="208">
        <v>11</v>
      </c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10"/>
      <c r="CV18" s="208">
        <v>1</v>
      </c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10"/>
      <c r="DJ18" s="208">
        <v>1</v>
      </c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10"/>
      <c r="DX18" s="208">
        <v>1</v>
      </c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10"/>
      <c r="EM18" s="208">
        <v>8.5</v>
      </c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10"/>
      <c r="FA18" s="208">
        <v>8.5</v>
      </c>
      <c r="FB18" s="209"/>
      <c r="FC18" s="209"/>
      <c r="FD18" s="209"/>
      <c r="FE18" s="209"/>
      <c r="FF18" s="209"/>
      <c r="FG18" s="209"/>
      <c r="FH18" s="209"/>
      <c r="FI18" s="209"/>
      <c r="FJ18" s="209"/>
      <c r="FK18" s="209"/>
      <c r="FL18" s="209"/>
      <c r="FM18" s="209"/>
      <c r="FN18" s="210"/>
      <c r="FO18" s="208">
        <v>9</v>
      </c>
      <c r="FP18" s="209"/>
      <c r="FQ18" s="209"/>
      <c r="FR18" s="209"/>
      <c r="FS18" s="209"/>
      <c r="FT18" s="209"/>
      <c r="FU18" s="209"/>
      <c r="FV18" s="209"/>
      <c r="FW18" s="209"/>
      <c r="FX18" s="209"/>
      <c r="FY18" s="209"/>
      <c r="FZ18" s="209"/>
      <c r="GA18" s="209"/>
      <c r="GB18" s="209"/>
      <c r="GC18" s="210"/>
      <c r="GD18" s="208">
        <v>0.25</v>
      </c>
      <c r="GE18" s="209"/>
      <c r="GF18" s="209"/>
      <c r="GG18" s="209"/>
      <c r="GH18" s="209"/>
      <c r="GI18" s="209"/>
      <c r="GJ18" s="209"/>
      <c r="GK18" s="209"/>
      <c r="GL18" s="209"/>
      <c r="GM18" s="209"/>
      <c r="GN18" s="209"/>
      <c r="GO18" s="209"/>
      <c r="GP18" s="209"/>
      <c r="GQ18" s="210"/>
      <c r="GR18" s="208">
        <v>0.25</v>
      </c>
      <c r="GS18" s="209"/>
      <c r="GT18" s="209"/>
      <c r="GU18" s="209"/>
      <c r="GV18" s="209"/>
      <c r="GW18" s="209"/>
      <c r="GX18" s="209"/>
      <c r="GY18" s="209"/>
      <c r="GZ18" s="209"/>
      <c r="HA18" s="209"/>
      <c r="HB18" s="209"/>
      <c r="HC18" s="209"/>
      <c r="HD18" s="209"/>
      <c r="HE18" s="210"/>
      <c r="HF18" s="208">
        <v>1</v>
      </c>
      <c r="HG18" s="209"/>
      <c r="HH18" s="209"/>
      <c r="HI18" s="209"/>
      <c r="HJ18" s="209"/>
      <c r="HK18" s="209"/>
      <c r="HL18" s="209"/>
      <c r="HM18" s="209"/>
      <c r="HN18" s="209"/>
      <c r="HO18" s="209"/>
      <c r="HP18" s="209"/>
      <c r="HQ18" s="209"/>
      <c r="HR18" s="209"/>
      <c r="HS18" s="209"/>
      <c r="HT18" s="215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A18:AR18"/>
    <mergeCell ref="AS18:AY18"/>
    <mergeCell ref="AZ18:BN18"/>
    <mergeCell ref="BO18:CF18"/>
    <mergeCell ref="A17:AR17"/>
    <mergeCell ref="AS17:AY17"/>
    <mergeCell ref="AZ17:BN17"/>
    <mergeCell ref="BO17:CF17"/>
    <mergeCell ref="A16:AR16"/>
    <mergeCell ref="AS16:AY16"/>
    <mergeCell ref="AZ16:BN16"/>
    <mergeCell ref="BO16:CF16"/>
    <mergeCell ref="A15:AR15"/>
    <mergeCell ref="AS15:AY15"/>
    <mergeCell ref="AZ15:BN15"/>
    <mergeCell ref="BO15:CF15"/>
    <mergeCell ref="A14:AR14"/>
    <mergeCell ref="AS14:AY14"/>
    <mergeCell ref="AZ14:BN14"/>
    <mergeCell ref="BO14:CF14"/>
    <mergeCell ref="A13:AR13"/>
    <mergeCell ref="AS13:AY13"/>
    <mergeCell ref="AZ13:BN13"/>
    <mergeCell ref="BO13:CF13"/>
    <mergeCell ref="A12:AR12"/>
    <mergeCell ref="AS12:AY12"/>
    <mergeCell ref="AZ12:BN12"/>
    <mergeCell ref="AS10:AY11"/>
    <mergeCell ref="AZ10:BN11"/>
    <mergeCell ref="BO10:CF11"/>
    <mergeCell ref="A10:AR10"/>
    <mergeCell ref="A11:AR11"/>
    <mergeCell ref="A4:AR6"/>
    <mergeCell ref="AS4:AY6"/>
    <mergeCell ref="AZ4:CU5"/>
    <mergeCell ref="AZ6:BN6"/>
    <mergeCell ref="BO6:CF6"/>
    <mergeCell ref="CG6:CU6"/>
    <mergeCell ref="AS8:AY8"/>
    <mergeCell ref="AZ8:BN8"/>
    <mergeCell ref="A8:AR8"/>
    <mergeCell ref="CV4:HT4"/>
    <mergeCell ref="CV5:EL5"/>
    <mergeCell ref="EM5:GC5"/>
    <mergeCell ref="GD5:HT5"/>
    <mergeCell ref="FA6:FN6"/>
    <mergeCell ref="GD6:GQ6"/>
    <mergeCell ref="GR6:HE6"/>
    <mergeCell ref="FA10:FN11"/>
    <mergeCell ref="FO10:GC11"/>
    <mergeCell ref="GD10:GQ11"/>
    <mergeCell ref="GR10:HE11"/>
    <mergeCell ref="CV10:DI11"/>
    <mergeCell ref="DJ10:DW11"/>
    <mergeCell ref="DX10:EL11"/>
    <mergeCell ref="EM10:EZ11"/>
    <mergeCell ref="CV6:DI6"/>
    <mergeCell ref="DJ6:DW6"/>
    <mergeCell ref="EM6:EZ6"/>
    <mergeCell ref="HF6:HT6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GR14:HE14"/>
    <mergeCell ref="HF14:HT14"/>
    <mergeCell ref="CG15:CU15"/>
    <mergeCell ref="CV15:DI15"/>
    <mergeCell ref="DJ15:DW15"/>
    <mergeCell ref="DX15:EL15"/>
    <mergeCell ref="EM14:EZ14"/>
    <mergeCell ref="FA14:FN14"/>
    <mergeCell ref="FO14:GC14"/>
    <mergeCell ref="GD14:GQ14"/>
    <mergeCell ref="CG14:CU14"/>
    <mergeCell ref="CV14:DI14"/>
    <mergeCell ref="DJ14:DW14"/>
    <mergeCell ref="DX14:EL14"/>
    <mergeCell ref="GD12:GQ12"/>
    <mergeCell ref="GR13:HE13"/>
    <mergeCell ref="HF13:HT13"/>
    <mergeCell ref="EM13:EZ13"/>
    <mergeCell ref="FA13:FN13"/>
    <mergeCell ref="FO13:GC13"/>
    <mergeCell ref="GD13:GQ13"/>
    <mergeCell ref="GR12:HE12"/>
    <mergeCell ref="HF12:HT12"/>
    <mergeCell ref="CG13:CU13"/>
    <mergeCell ref="CV13:DI13"/>
    <mergeCell ref="DJ13:DW13"/>
    <mergeCell ref="DX13:EL13"/>
    <mergeCell ref="EM12:EZ12"/>
    <mergeCell ref="FA12:FN12"/>
    <mergeCell ref="FA9:FN9"/>
    <mergeCell ref="FO9:GC9"/>
    <mergeCell ref="AS9:AY9"/>
    <mergeCell ref="AZ9:BN9"/>
    <mergeCell ref="CG12:CU12"/>
    <mergeCell ref="CV12:DI12"/>
    <mergeCell ref="DJ12:DW12"/>
    <mergeCell ref="DX12:EL12"/>
    <mergeCell ref="BO12:CF12"/>
    <mergeCell ref="FO12:GC12"/>
    <mergeCell ref="A9:AR9"/>
    <mergeCell ref="GR9:HE9"/>
    <mergeCell ref="HF9:HT9"/>
    <mergeCell ref="DX9:EL9"/>
    <mergeCell ref="BO9:CF9"/>
    <mergeCell ref="CG9:CU9"/>
    <mergeCell ref="CV9:DI9"/>
    <mergeCell ref="DJ9:DW9"/>
    <mergeCell ref="GD9:GQ9"/>
    <mergeCell ref="EM9:EZ9"/>
    <mergeCell ref="GD8:GQ8"/>
    <mergeCell ref="GR8:HE8"/>
    <mergeCell ref="HF7:HT7"/>
    <mergeCell ref="HF8:HT8"/>
    <mergeCell ref="GD7:GQ7"/>
    <mergeCell ref="GR7:HE7"/>
    <mergeCell ref="BO8:CF8"/>
    <mergeCell ref="CG8:CU8"/>
    <mergeCell ref="CV8:DI8"/>
    <mergeCell ref="DJ8:DW8"/>
    <mergeCell ref="DX8:EL8"/>
    <mergeCell ref="EM8:EZ8"/>
    <mergeCell ref="FA7:FN7"/>
    <mergeCell ref="FO7:GC7"/>
    <mergeCell ref="FO8:GC8"/>
    <mergeCell ref="FA8:FN8"/>
    <mergeCell ref="DX7:EL7"/>
    <mergeCell ref="EM7:EZ7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</mergeCells>
  <printOptions/>
  <pageMargins left="0.7874015748031497" right="0.787401574803149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6"/>
  <sheetViews>
    <sheetView view="pageBreakPreview" zoomScaleSheetLayoutView="100" zoomScalePageLayoutView="0" workbookViewId="0" topLeftCell="A1">
      <selection activeCell="DC11" sqref="DC11:ER11"/>
    </sheetView>
  </sheetViews>
  <sheetFormatPr defaultColWidth="0.875" defaultRowHeight="12.75"/>
  <cols>
    <col min="1" max="16384" width="0.875" style="1" customWidth="1"/>
  </cols>
  <sheetData>
    <row r="1" ht="12" customHeight="1">
      <c r="HT1" s="3" t="s">
        <v>88</v>
      </c>
    </row>
    <row r="2" ht="11.25">
      <c r="HT2" s="3"/>
    </row>
    <row r="3" spans="1:228" ht="28.5" customHeight="1">
      <c r="A3" s="323" t="s">
        <v>100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</row>
    <row r="4" spans="1:228" s="26" customFormat="1" ht="1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5"/>
      <c r="BF4" s="266" t="s">
        <v>1</v>
      </c>
      <c r="BG4" s="267"/>
      <c r="BH4" s="267"/>
      <c r="BI4" s="267"/>
      <c r="BJ4" s="267"/>
      <c r="BK4" s="267"/>
      <c r="BL4" s="268"/>
      <c r="BM4" s="298" t="s">
        <v>56</v>
      </c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5"/>
      <c r="DC4" s="292" t="s">
        <v>133</v>
      </c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3"/>
      <c r="FL4" s="293"/>
      <c r="FM4" s="293"/>
      <c r="FN4" s="293"/>
      <c r="FO4" s="293"/>
      <c r="FP4" s="293"/>
      <c r="FQ4" s="293"/>
      <c r="FR4" s="293"/>
      <c r="FS4" s="293"/>
      <c r="FT4" s="293"/>
      <c r="FU4" s="293"/>
      <c r="FV4" s="293"/>
      <c r="FW4" s="293"/>
      <c r="FX4" s="293"/>
      <c r="FY4" s="293"/>
      <c r="FZ4" s="293"/>
      <c r="GA4" s="293"/>
      <c r="GB4" s="293"/>
      <c r="GC4" s="293"/>
      <c r="GD4" s="293"/>
      <c r="GE4" s="293"/>
      <c r="GF4" s="293"/>
      <c r="GG4" s="293"/>
      <c r="GH4" s="293"/>
      <c r="GI4" s="293"/>
      <c r="GJ4" s="293"/>
      <c r="GK4" s="293"/>
      <c r="GL4" s="293"/>
      <c r="GM4" s="293"/>
      <c r="GN4" s="293"/>
      <c r="GO4" s="293"/>
      <c r="GP4" s="293"/>
      <c r="GQ4" s="293"/>
      <c r="GR4" s="293"/>
      <c r="GS4" s="293"/>
      <c r="GT4" s="293"/>
      <c r="GU4" s="293"/>
      <c r="GV4" s="293"/>
      <c r="GW4" s="293"/>
      <c r="GX4" s="293"/>
      <c r="GY4" s="293"/>
      <c r="GZ4" s="293"/>
      <c r="HA4" s="293"/>
      <c r="HB4" s="293"/>
      <c r="HC4" s="293"/>
      <c r="HD4" s="293"/>
      <c r="HE4" s="293"/>
      <c r="HF4" s="293"/>
      <c r="HG4" s="293"/>
      <c r="HH4" s="293"/>
      <c r="HI4" s="293"/>
      <c r="HJ4" s="293"/>
      <c r="HK4" s="293"/>
      <c r="HL4" s="293"/>
      <c r="HM4" s="293"/>
      <c r="HN4" s="293"/>
      <c r="HO4" s="293"/>
      <c r="HP4" s="293"/>
      <c r="HQ4" s="293"/>
      <c r="HR4" s="293"/>
      <c r="HS4" s="293"/>
      <c r="HT4" s="293"/>
    </row>
    <row r="5" spans="1:228" s="26" customFormat="1" ht="1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7"/>
      <c r="BF5" s="269"/>
      <c r="BG5" s="270"/>
      <c r="BH5" s="270"/>
      <c r="BI5" s="270"/>
      <c r="BJ5" s="270"/>
      <c r="BK5" s="270"/>
      <c r="BL5" s="271"/>
      <c r="BM5" s="299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7"/>
      <c r="DC5" s="264" t="s">
        <v>157</v>
      </c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300"/>
      <c r="ES5" s="264" t="s">
        <v>158</v>
      </c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65"/>
      <c r="FS5" s="265"/>
      <c r="FT5" s="265"/>
      <c r="FU5" s="265"/>
      <c r="FV5" s="265"/>
      <c r="FW5" s="265"/>
      <c r="FX5" s="265"/>
      <c r="FY5" s="265"/>
      <c r="FZ5" s="265"/>
      <c r="GA5" s="265"/>
      <c r="GB5" s="265"/>
      <c r="GC5" s="265"/>
      <c r="GD5" s="265"/>
      <c r="GE5" s="265"/>
      <c r="GF5" s="300"/>
      <c r="GG5" s="264" t="s">
        <v>159</v>
      </c>
      <c r="GH5" s="265"/>
      <c r="GI5" s="265"/>
      <c r="GJ5" s="265"/>
      <c r="GK5" s="265"/>
      <c r="GL5" s="265"/>
      <c r="GM5" s="265"/>
      <c r="GN5" s="265"/>
      <c r="GO5" s="265"/>
      <c r="GP5" s="265"/>
      <c r="GQ5" s="265"/>
      <c r="GR5" s="265"/>
      <c r="GS5" s="265"/>
      <c r="GT5" s="265"/>
      <c r="GU5" s="265"/>
      <c r="GV5" s="265"/>
      <c r="GW5" s="265"/>
      <c r="GX5" s="265"/>
      <c r="GY5" s="265"/>
      <c r="GZ5" s="265"/>
      <c r="HA5" s="265"/>
      <c r="HB5" s="265"/>
      <c r="HC5" s="265"/>
      <c r="HD5" s="265"/>
      <c r="HE5" s="265"/>
      <c r="HF5" s="265"/>
      <c r="HG5" s="265"/>
      <c r="HH5" s="265"/>
      <c r="HI5" s="265"/>
      <c r="HJ5" s="265"/>
      <c r="HK5" s="265"/>
      <c r="HL5" s="265"/>
      <c r="HM5" s="265"/>
      <c r="HN5" s="265"/>
      <c r="HO5" s="265"/>
      <c r="HP5" s="265"/>
      <c r="HQ5" s="265"/>
      <c r="HR5" s="265"/>
      <c r="HS5" s="265"/>
      <c r="HT5" s="265"/>
    </row>
    <row r="6" spans="1:228" s="26" customFormat="1" ht="12" thickBot="1">
      <c r="A6" s="293">
        <v>1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301"/>
      <c r="BF6" s="281">
        <v>2</v>
      </c>
      <c r="BG6" s="282"/>
      <c r="BH6" s="282"/>
      <c r="BI6" s="282"/>
      <c r="BJ6" s="282"/>
      <c r="BK6" s="282"/>
      <c r="BL6" s="283"/>
      <c r="BM6" s="281">
        <v>3</v>
      </c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3"/>
      <c r="DC6" s="284">
        <v>4</v>
      </c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6"/>
      <c r="ES6" s="284">
        <v>5</v>
      </c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6"/>
      <c r="GG6" s="284">
        <v>6</v>
      </c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</row>
    <row r="7" spans="1:228" s="27" customFormat="1" ht="27" customHeight="1">
      <c r="A7" s="302" t="s">
        <v>84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287">
        <v>300</v>
      </c>
      <c r="BG7" s="288"/>
      <c r="BH7" s="288"/>
      <c r="BI7" s="288"/>
      <c r="BJ7" s="288"/>
      <c r="BK7" s="288"/>
      <c r="BL7" s="289"/>
      <c r="BM7" s="316">
        <v>1</v>
      </c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8"/>
      <c r="DC7" s="121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  <c r="ES7" s="121">
        <v>1</v>
      </c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3"/>
      <c r="GG7" s="121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4"/>
    </row>
    <row r="8" spans="1:228" s="27" customFormat="1" ht="27" customHeight="1">
      <c r="A8" s="259" t="s">
        <v>135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60"/>
      <c r="BF8" s="278">
        <v>400</v>
      </c>
      <c r="BG8" s="279"/>
      <c r="BH8" s="279"/>
      <c r="BI8" s="279"/>
      <c r="BJ8" s="279"/>
      <c r="BK8" s="279"/>
      <c r="BL8" s="280"/>
      <c r="BM8" s="310">
        <f>DC8+ES8+GG8</f>
        <v>967.4000000000001</v>
      </c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2"/>
      <c r="DC8" s="310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311"/>
      <c r="ED8" s="311"/>
      <c r="EE8" s="311"/>
      <c r="EF8" s="311"/>
      <c r="EG8" s="311"/>
      <c r="EH8" s="311"/>
      <c r="EI8" s="311"/>
      <c r="EJ8" s="311"/>
      <c r="EK8" s="311"/>
      <c r="EL8" s="311"/>
      <c r="EM8" s="311"/>
      <c r="EN8" s="311"/>
      <c r="EO8" s="311"/>
      <c r="EP8" s="311"/>
      <c r="EQ8" s="311"/>
      <c r="ER8" s="312"/>
      <c r="ES8" s="310">
        <f>ES9+ES11+ES12+ES13+ES14</f>
        <v>967.4000000000001</v>
      </c>
      <c r="ET8" s="311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1"/>
      <c r="FL8" s="311"/>
      <c r="FM8" s="311"/>
      <c r="FN8" s="311"/>
      <c r="FO8" s="311"/>
      <c r="FP8" s="311"/>
      <c r="FQ8" s="311"/>
      <c r="FR8" s="311"/>
      <c r="FS8" s="311"/>
      <c r="FT8" s="311"/>
      <c r="FU8" s="311"/>
      <c r="FV8" s="311"/>
      <c r="FW8" s="311"/>
      <c r="FX8" s="311"/>
      <c r="FY8" s="311"/>
      <c r="FZ8" s="311"/>
      <c r="GA8" s="311"/>
      <c r="GB8" s="311"/>
      <c r="GC8" s="311"/>
      <c r="GD8" s="311"/>
      <c r="GE8" s="311"/>
      <c r="GF8" s="312"/>
      <c r="GG8" s="310"/>
      <c r="GH8" s="311"/>
      <c r="GI8" s="311"/>
      <c r="GJ8" s="311"/>
      <c r="GK8" s="311"/>
      <c r="GL8" s="311"/>
      <c r="GM8" s="311"/>
      <c r="GN8" s="311"/>
      <c r="GO8" s="311"/>
      <c r="GP8" s="311"/>
      <c r="GQ8" s="311"/>
      <c r="GR8" s="311"/>
      <c r="GS8" s="311"/>
      <c r="GT8" s="311"/>
      <c r="GU8" s="311"/>
      <c r="GV8" s="311"/>
      <c r="GW8" s="311"/>
      <c r="GX8" s="311"/>
      <c r="GY8" s="311"/>
      <c r="GZ8" s="311"/>
      <c r="HA8" s="311"/>
      <c r="HB8" s="311"/>
      <c r="HC8" s="311"/>
      <c r="HD8" s="311"/>
      <c r="HE8" s="311"/>
      <c r="HF8" s="311"/>
      <c r="HG8" s="311"/>
      <c r="HH8" s="311"/>
      <c r="HI8" s="311"/>
      <c r="HJ8" s="311"/>
      <c r="HK8" s="311"/>
      <c r="HL8" s="311"/>
      <c r="HM8" s="311"/>
      <c r="HN8" s="311"/>
      <c r="HO8" s="311"/>
      <c r="HP8" s="311"/>
      <c r="HQ8" s="311"/>
      <c r="HR8" s="311"/>
      <c r="HS8" s="311"/>
      <c r="HT8" s="327"/>
    </row>
    <row r="9" spans="1:228" s="27" customFormat="1" ht="14.25" customHeight="1">
      <c r="A9" s="290" t="s">
        <v>82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1"/>
      <c r="BF9" s="272" t="s">
        <v>44</v>
      </c>
      <c r="BG9" s="273"/>
      <c r="BH9" s="273"/>
      <c r="BI9" s="273"/>
      <c r="BJ9" s="273"/>
      <c r="BK9" s="273"/>
      <c r="BL9" s="274"/>
      <c r="BM9" s="313">
        <f>DC9+ES9+GG9</f>
        <v>0</v>
      </c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5"/>
      <c r="DC9" s="313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5"/>
      <c r="ES9" s="313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5"/>
      <c r="GG9" s="313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9"/>
    </row>
    <row r="10" spans="1:228" s="27" customFormat="1" ht="24" customHeight="1">
      <c r="A10" s="261" t="s">
        <v>34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3"/>
      <c r="BF10" s="275"/>
      <c r="BG10" s="276"/>
      <c r="BH10" s="276"/>
      <c r="BI10" s="276"/>
      <c r="BJ10" s="276"/>
      <c r="BK10" s="276"/>
      <c r="BL10" s="277"/>
      <c r="BM10" s="303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5"/>
      <c r="DC10" s="303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5"/>
      <c r="ES10" s="303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5"/>
      <c r="GG10" s="303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9"/>
    </row>
    <row r="11" spans="1:228" s="27" customFormat="1" ht="24" customHeight="1">
      <c r="A11" s="325" t="s">
        <v>35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6"/>
      <c r="BF11" s="275" t="s">
        <v>45</v>
      </c>
      <c r="BG11" s="276"/>
      <c r="BH11" s="276"/>
      <c r="BI11" s="276"/>
      <c r="BJ11" s="276"/>
      <c r="BK11" s="276"/>
      <c r="BL11" s="277"/>
      <c r="BM11" s="303">
        <f>DC11+ES11+GG11</f>
        <v>0</v>
      </c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5"/>
      <c r="DC11" s="303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5"/>
      <c r="ES11" s="303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5"/>
      <c r="GG11" s="303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9"/>
    </row>
    <row r="12" spans="1:228" s="27" customFormat="1" ht="24" customHeight="1">
      <c r="A12" s="261" t="s">
        <v>36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75" t="s">
        <v>46</v>
      </c>
      <c r="BG12" s="276"/>
      <c r="BH12" s="276"/>
      <c r="BI12" s="276"/>
      <c r="BJ12" s="276"/>
      <c r="BK12" s="276"/>
      <c r="BL12" s="277"/>
      <c r="BM12" s="303">
        <f>DC12+ES12+GG12</f>
        <v>303.6</v>
      </c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5"/>
      <c r="DC12" s="211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3"/>
      <c r="ES12" s="306">
        <v>303.6</v>
      </c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7"/>
      <c r="FL12" s="307"/>
      <c r="FM12" s="307"/>
      <c r="FN12" s="307"/>
      <c r="FO12" s="307"/>
      <c r="FP12" s="307"/>
      <c r="FQ12" s="307"/>
      <c r="FR12" s="307"/>
      <c r="FS12" s="307"/>
      <c r="FT12" s="307"/>
      <c r="FU12" s="307"/>
      <c r="FV12" s="307"/>
      <c r="FW12" s="307"/>
      <c r="FX12" s="307"/>
      <c r="FY12" s="307"/>
      <c r="FZ12" s="307"/>
      <c r="GA12" s="307"/>
      <c r="GB12" s="307"/>
      <c r="GC12" s="307"/>
      <c r="GD12" s="307"/>
      <c r="GE12" s="307"/>
      <c r="GF12" s="308"/>
      <c r="GG12" s="303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9"/>
    </row>
    <row r="13" spans="1:228" s="27" customFormat="1" ht="24" customHeight="1">
      <c r="A13" s="261" t="s">
        <v>39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75" t="s">
        <v>47</v>
      </c>
      <c r="BG13" s="276"/>
      <c r="BH13" s="276"/>
      <c r="BI13" s="276"/>
      <c r="BJ13" s="276"/>
      <c r="BK13" s="276"/>
      <c r="BL13" s="277"/>
      <c r="BM13" s="303">
        <f>DC13+ES13+GG13</f>
        <v>421.1</v>
      </c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5"/>
      <c r="DC13" s="211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3"/>
      <c r="ES13" s="306">
        <v>421.1</v>
      </c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7"/>
      <c r="FF13" s="307"/>
      <c r="FG13" s="307"/>
      <c r="FH13" s="307"/>
      <c r="FI13" s="307"/>
      <c r="FJ13" s="307"/>
      <c r="FK13" s="307"/>
      <c r="FL13" s="307"/>
      <c r="FM13" s="307"/>
      <c r="FN13" s="307"/>
      <c r="FO13" s="307"/>
      <c r="FP13" s="307"/>
      <c r="FQ13" s="307"/>
      <c r="FR13" s="307"/>
      <c r="FS13" s="307"/>
      <c r="FT13" s="307"/>
      <c r="FU13" s="307"/>
      <c r="FV13" s="307"/>
      <c r="FW13" s="307"/>
      <c r="FX13" s="307"/>
      <c r="FY13" s="307"/>
      <c r="FZ13" s="307"/>
      <c r="GA13" s="307"/>
      <c r="GB13" s="307"/>
      <c r="GC13" s="307"/>
      <c r="GD13" s="307"/>
      <c r="GE13" s="307"/>
      <c r="GF13" s="308"/>
      <c r="GG13" s="303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9"/>
    </row>
    <row r="14" spans="1:228" s="27" customFormat="1" ht="24" customHeight="1" thickBot="1">
      <c r="A14" s="328" t="s">
        <v>41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9"/>
      <c r="BF14" s="330" t="s">
        <v>85</v>
      </c>
      <c r="BG14" s="331"/>
      <c r="BH14" s="331"/>
      <c r="BI14" s="331"/>
      <c r="BJ14" s="331"/>
      <c r="BK14" s="331"/>
      <c r="BL14" s="332"/>
      <c r="BM14" s="333">
        <f>DC14+ES14+GG14</f>
        <v>242.7</v>
      </c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5"/>
      <c r="DC14" s="336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8"/>
      <c r="ES14" s="339">
        <v>242.7</v>
      </c>
      <c r="ET14" s="340"/>
      <c r="EU14" s="340"/>
      <c r="EV14" s="340"/>
      <c r="EW14" s="340"/>
      <c r="EX14" s="340"/>
      <c r="EY14" s="340"/>
      <c r="EZ14" s="340"/>
      <c r="FA14" s="340"/>
      <c r="FB14" s="340"/>
      <c r="FC14" s="340"/>
      <c r="FD14" s="340"/>
      <c r="FE14" s="340"/>
      <c r="FF14" s="340"/>
      <c r="FG14" s="340"/>
      <c r="FH14" s="340"/>
      <c r="FI14" s="340"/>
      <c r="FJ14" s="340"/>
      <c r="FK14" s="340"/>
      <c r="FL14" s="340"/>
      <c r="FM14" s="340"/>
      <c r="FN14" s="340"/>
      <c r="FO14" s="340"/>
      <c r="FP14" s="340"/>
      <c r="FQ14" s="340"/>
      <c r="FR14" s="340"/>
      <c r="FS14" s="340"/>
      <c r="FT14" s="340"/>
      <c r="FU14" s="340"/>
      <c r="FV14" s="340"/>
      <c r="FW14" s="340"/>
      <c r="FX14" s="340"/>
      <c r="FY14" s="340"/>
      <c r="FZ14" s="340"/>
      <c r="GA14" s="340"/>
      <c r="GB14" s="340"/>
      <c r="GC14" s="340"/>
      <c r="GD14" s="340"/>
      <c r="GE14" s="340"/>
      <c r="GF14" s="341"/>
      <c r="GG14" s="320"/>
      <c r="GH14" s="321"/>
      <c r="GI14" s="321"/>
      <c r="GJ14" s="321"/>
      <c r="GK14" s="321"/>
      <c r="GL14" s="321"/>
      <c r="GM14" s="321"/>
      <c r="GN14" s="321"/>
      <c r="GO14" s="321"/>
      <c r="GP14" s="321"/>
      <c r="GQ14" s="321"/>
      <c r="GR14" s="321"/>
      <c r="GS14" s="321"/>
      <c r="GT14" s="321"/>
      <c r="GU14" s="321"/>
      <c r="GV14" s="321"/>
      <c r="GW14" s="321"/>
      <c r="GX14" s="321"/>
      <c r="GY14" s="321"/>
      <c r="GZ14" s="321"/>
      <c r="HA14" s="321"/>
      <c r="HB14" s="321"/>
      <c r="HC14" s="321"/>
      <c r="HD14" s="321"/>
      <c r="HE14" s="321"/>
      <c r="HF14" s="321"/>
      <c r="HG14" s="321"/>
      <c r="HH14" s="321"/>
      <c r="HI14" s="321"/>
      <c r="HJ14" s="321"/>
      <c r="HK14" s="321"/>
      <c r="HL14" s="321"/>
      <c r="HM14" s="321"/>
      <c r="HN14" s="321"/>
      <c r="HO14" s="321"/>
      <c r="HP14" s="321"/>
      <c r="HQ14" s="321"/>
      <c r="HR14" s="321"/>
      <c r="HS14" s="321"/>
      <c r="HT14" s="322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BM12:DB12"/>
    <mergeCell ref="GG12:HT12"/>
    <mergeCell ref="DC13:ER13"/>
    <mergeCell ref="A14:BE14"/>
    <mergeCell ref="BF14:BL14"/>
    <mergeCell ref="BM14:DB14"/>
    <mergeCell ref="DC14:ER14"/>
    <mergeCell ref="BF13:BL13"/>
    <mergeCell ref="BM13:DB13"/>
    <mergeCell ref="ES14:GF14"/>
    <mergeCell ref="GG14:HT14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ES13:GF13"/>
    <mergeCell ref="GG13:HT13"/>
    <mergeCell ref="DC6:ER6"/>
    <mergeCell ref="DC7:ER7"/>
    <mergeCell ref="ES7:GF7"/>
    <mergeCell ref="GG7:HT7"/>
    <mergeCell ref="BF6:BL6"/>
    <mergeCell ref="ES12:GF12"/>
    <mergeCell ref="GG11:HT11"/>
    <mergeCell ref="ES8:GF8"/>
    <mergeCell ref="BM8:DB8"/>
    <mergeCell ref="DC8:ER8"/>
    <mergeCell ref="BM9:DB10"/>
    <mergeCell ref="DC9:ER10"/>
    <mergeCell ref="ES9:GF10"/>
    <mergeCell ref="BM7:DB7"/>
    <mergeCell ref="A13:BE13"/>
    <mergeCell ref="A9:BE9"/>
    <mergeCell ref="DC4:HT4"/>
    <mergeCell ref="A4:BE5"/>
    <mergeCell ref="BM4:DB5"/>
    <mergeCell ref="DC5:ER5"/>
    <mergeCell ref="A6:BE6"/>
    <mergeCell ref="A7:BE7"/>
    <mergeCell ref="ES5:GF5"/>
    <mergeCell ref="ES11:GF11"/>
    <mergeCell ref="A8:BE8"/>
    <mergeCell ref="A10:BE10"/>
    <mergeCell ref="GG5:HT5"/>
    <mergeCell ref="BF4:BL5"/>
    <mergeCell ref="BF9:BL10"/>
    <mergeCell ref="BF8:BL8"/>
    <mergeCell ref="BM6:DB6"/>
    <mergeCell ref="ES6:GF6"/>
    <mergeCell ref="GG6:HT6"/>
    <mergeCell ref="BF7:BL7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view="pageBreakPreview" zoomScaleSheetLayoutView="100" zoomScalePageLayoutView="0" workbookViewId="0" topLeftCell="A1">
      <selection activeCell="GH19" sqref="GH19:HA19"/>
    </sheetView>
  </sheetViews>
  <sheetFormatPr defaultColWidth="0.875" defaultRowHeight="12.75"/>
  <cols>
    <col min="1" max="16384" width="0.875" style="1" customWidth="1"/>
  </cols>
  <sheetData>
    <row r="1" ht="13.5" customHeight="1">
      <c r="HU1" s="3" t="s">
        <v>139</v>
      </c>
    </row>
    <row r="2" ht="11.25">
      <c r="HU2" s="3"/>
    </row>
    <row r="3" spans="1:229" ht="15" customHeight="1">
      <c r="A3" s="324" t="s">
        <v>154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  <c r="GZ3" s="324"/>
      <c r="HA3" s="324"/>
      <c r="HB3" s="324"/>
      <c r="HC3" s="324"/>
      <c r="HD3" s="324"/>
      <c r="HE3" s="324"/>
      <c r="HF3" s="324"/>
      <c r="HG3" s="324"/>
      <c r="HH3" s="324"/>
      <c r="HI3" s="324"/>
      <c r="HJ3" s="324"/>
      <c r="HK3" s="324"/>
      <c r="HL3" s="324"/>
      <c r="HM3" s="324"/>
      <c r="HN3" s="324"/>
      <c r="HO3" s="324"/>
      <c r="HP3" s="324"/>
      <c r="HQ3" s="324"/>
      <c r="HR3" s="324"/>
      <c r="HS3" s="324"/>
      <c r="HT3" s="324"/>
      <c r="HU3" s="324"/>
    </row>
    <row r="4" spans="1:229" ht="14.2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5"/>
      <c r="BI4" s="368"/>
      <c r="BJ4" s="369"/>
      <c r="BK4" s="369"/>
      <c r="BL4" s="369"/>
      <c r="BM4" s="369"/>
      <c r="BN4" s="369"/>
      <c r="BO4" s="370"/>
      <c r="BP4" s="377" t="s">
        <v>111</v>
      </c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2"/>
      <c r="DF4" s="361" t="s">
        <v>99</v>
      </c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2"/>
      <c r="FL4" s="362"/>
      <c r="FM4" s="362"/>
      <c r="FN4" s="362"/>
      <c r="FO4" s="362"/>
      <c r="FP4" s="362"/>
      <c r="FQ4" s="362"/>
      <c r="FR4" s="362"/>
      <c r="FS4" s="362"/>
      <c r="FT4" s="362"/>
      <c r="FU4" s="362"/>
      <c r="FV4" s="362"/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  <c r="HR4" s="362"/>
      <c r="HS4" s="362"/>
      <c r="HT4" s="362"/>
      <c r="HU4" s="362"/>
    </row>
    <row r="5" spans="1:229" ht="13.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7"/>
      <c r="BI5" s="371"/>
      <c r="BJ5" s="372"/>
      <c r="BK5" s="372"/>
      <c r="BL5" s="372"/>
      <c r="BM5" s="372"/>
      <c r="BN5" s="372"/>
      <c r="BO5" s="373"/>
      <c r="BP5" s="378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6"/>
      <c r="DF5" s="352" t="s">
        <v>157</v>
      </c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3"/>
      <c r="ED5" s="353"/>
      <c r="EE5" s="353"/>
      <c r="EF5" s="353"/>
      <c r="EG5" s="353"/>
      <c r="EH5" s="353"/>
      <c r="EI5" s="353"/>
      <c r="EJ5" s="353"/>
      <c r="EK5" s="353"/>
      <c r="EL5" s="353"/>
      <c r="EM5" s="353"/>
      <c r="EN5" s="353"/>
      <c r="EO5" s="353"/>
      <c r="EP5" s="353"/>
      <c r="EQ5" s="353"/>
      <c r="ER5" s="353"/>
      <c r="ES5" s="354"/>
      <c r="ET5" s="352" t="s">
        <v>158</v>
      </c>
      <c r="EU5" s="353"/>
      <c r="EV5" s="353"/>
      <c r="EW5" s="353"/>
      <c r="EX5" s="353"/>
      <c r="EY5" s="353"/>
      <c r="EZ5" s="353"/>
      <c r="FA5" s="353"/>
      <c r="FB5" s="353"/>
      <c r="FC5" s="353"/>
      <c r="FD5" s="353"/>
      <c r="FE5" s="353"/>
      <c r="FF5" s="353"/>
      <c r="FG5" s="353"/>
      <c r="FH5" s="353"/>
      <c r="FI5" s="353"/>
      <c r="FJ5" s="353"/>
      <c r="FK5" s="353"/>
      <c r="FL5" s="353"/>
      <c r="FM5" s="353"/>
      <c r="FN5" s="353"/>
      <c r="FO5" s="353"/>
      <c r="FP5" s="353"/>
      <c r="FQ5" s="353"/>
      <c r="FR5" s="353"/>
      <c r="FS5" s="353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3"/>
      <c r="GF5" s="353"/>
      <c r="GG5" s="354"/>
      <c r="GH5" s="352" t="s">
        <v>159</v>
      </c>
      <c r="GI5" s="353"/>
      <c r="GJ5" s="353"/>
      <c r="GK5" s="353"/>
      <c r="GL5" s="353"/>
      <c r="GM5" s="353"/>
      <c r="GN5" s="353"/>
      <c r="GO5" s="353"/>
      <c r="GP5" s="353"/>
      <c r="GQ5" s="353"/>
      <c r="GR5" s="353"/>
      <c r="GS5" s="353"/>
      <c r="GT5" s="353"/>
      <c r="GU5" s="353"/>
      <c r="GV5" s="353"/>
      <c r="GW5" s="353"/>
      <c r="GX5" s="353"/>
      <c r="GY5" s="353"/>
      <c r="GZ5" s="353"/>
      <c r="HA5" s="353"/>
      <c r="HB5" s="353"/>
      <c r="HC5" s="353"/>
      <c r="HD5" s="353"/>
      <c r="HE5" s="353"/>
      <c r="HF5" s="353"/>
      <c r="HG5" s="353"/>
      <c r="HH5" s="353"/>
      <c r="HI5" s="353"/>
      <c r="HJ5" s="353"/>
      <c r="HK5" s="353"/>
      <c r="HL5" s="353"/>
      <c r="HM5" s="353"/>
      <c r="HN5" s="353"/>
      <c r="HO5" s="353"/>
      <c r="HP5" s="353"/>
      <c r="HQ5" s="353"/>
      <c r="HR5" s="353"/>
      <c r="HS5" s="353"/>
      <c r="HT5" s="353"/>
      <c r="HU5" s="353"/>
    </row>
    <row r="6" spans="1:229" ht="21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7"/>
      <c r="BI6" s="374"/>
      <c r="BJ6" s="375"/>
      <c r="BK6" s="375"/>
      <c r="BL6" s="375"/>
      <c r="BM6" s="375"/>
      <c r="BN6" s="375"/>
      <c r="BO6" s="376"/>
      <c r="BP6" s="351" t="s">
        <v>104</v>
      </c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5"/>
      <c r="CK6" s="350" t="s">
        <v>105</v>
      </c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5"/>
      <c r="DF6" s="350" t="s">
        <v>104</v>
      </c>
      <c r="DG6" s="351"/>
      <c r="DH6" s="351"/>
      <c r="DI6" s="351"/>
      <c r="DJ6" s="351"/>
      <c r="DK6" s="351"/>
      <c r="DL6" s="351"/>
      <c r="DM6" s="351"/>
      <c r="DN6" s="351"/>
      <c r="DO6" s="351"/>
      <c r="DP6" s="351"/>
      <c r="DQ6" s="351"/>
      <c r="DR6" s="351"/>
      <c r="DS6" s="351"/>
      <c r="DT6" s="351"/>
      <c r="DU6" s="351"/>
      <c r="DV6" s="351"/>
      <c r="DW6" s="351"/>
      <c r="DX6" s="351"/>
      <c r="DY6" s="355"/>
      <c r="DZ6" s="350" t="s">
        <v>105</v>
      </c>
      <c r="EA6" s="351"/>
      <c r="EB6" s="351"/>
      <c r="EC6" s="351"/>
      <c r="ED6" s="351"/>
      <c r="EE6" s="351"/>
      <c r="EF6" s="351"/>
      <c r="EG6" s="351"/>
      <c r="EH6" s="351"/>
      <c r="EI6" s="351"/>
      <c r="EJ6" s="351"/>
      <c r="EK6" s="351"/>
      <c r="EL6" s="351"/>
      <c r="EM6" s="351"/>
      <c r="EN6" s="351"/>
      <c r="EO6" s="351"/>
      <c r="EP6" s="351"/>
      <c r="EQ6" s="351"/>
      <c r="ER6" s="351"/>
      <c r="ES6" s="355"/>
      <c r="ET6" s="350" t="s">
        <v>104</v>
      </c>
      <c r="EU6" s="351"/>
      <c r="EV6" s="351"/>
      <c r="EW6" s="351"/>
      <c r="EX6" s="351"/>
      <c r="EY6" s="351"/>
      <c r="EZ6" s="351"/>
      <c r="FA6" s="351"/>
      <c r="FB6" s="351"/>
      <c r="FC6" s="351"/>
      <c r="FD6" s="351"/>
      <c r="FE6" s="351"/>
      <c r="FF6" s="351"/>
      <c r="FG6" s="351"/>
      <c r="FH6" s="351"/>
      <c r="FI6" s="351"/>
      <c r="FJ6" s="351"/>
      <c r="FK6" s="351"/>
      <c r="FL6" s="351"/>
      <c r="FM6" s="355"/>
      <c r="FN6" s="350" t="s">
        <v>105</v>
      </c>
      <c r="FO6" s="351"/>
      <c r="FP6" s="351"/>
      <c r="FQ6" s="351"/>
      <c r="FR6" s="351"/>
      <c r="FS6" s="351"/>
      <c r="FT6" s="351"/>
      <c r="FU6" s="351"/>
      <c r="FV6" s="351"/>
      <c r="FW6" s="351"/>
      <c r="FX6" s="351"/>
      <c r="FY6" s="351"/>
      <c r="FZ6" s="351"/>
      <c r="GA6" s="351"/>
      <c r="GB6" s="351"/>
      <c r="GC6" s="351"/>
      <c r="GD6" s="351"/>
      <c r="GE6" s="351"/>
      <c r="GF6" s="351"/>
      <c r="GG6" s="355"/>
      <c r="GH6" s="350" t="s">
        <v>104</v>
      </c>
      <c r="GI6" s="351"/>
      <c r="GJ6" s="351"/>
      <c r="GK6" s="351"/>
      <c r="GL6" s="351"/>
      <c r="GM6" s="351"/>
      <c r="GN6" s="351"/>
      <c r="GO6" s="351"/>
      <c r="GP6" s="351"/>
      <c r="GQ6" s="351"/>
      <c r="GR6" s="351"/>
      <c r="GS6" s="351"/>
      <c r="GT6" s="351"/>
      <c r="GU6" s="351"/>
      <c r="GV6" s="351"/>
      <c r="GW6" s="351"/>
      <c r="GX6" s="351"/>
      <c r="GY6" s="351"/>
      <c r="GZ6" s="351"/>
      <c r="HA6" s="355"/>
      <c r="HB6" s="350" t="s">
        <v>105</v>
      </c>
      <c r="HC6" s="351"/>
      <c r="HD6" s="351"/>
      <c r="HE6" s="351"/>
      <c r="HF6" s="351"/>
      <c r="HG6" s="351"/>
      <c r="HH6" s="351"/>
      <c r="HI6" s="351"/>
      <c r="HJ6" s="351"/>
      <c r="HK6" s="351"/>
      <c r="HL6" s="351"/>
      <c r="HM6" s="351"/>
      <c r="HN6" s="351"/>
      <c r="HO6" s="351"/>
      <c r="HP6" s="351"/>
      <c r="HQ6" s="351"/>
      <c r="HR6" s="351"/>
      <c r="HS6" s="351"/>
      <c r="HT6" s="351"/>
      <c r="HU6" s="351"/>
    </row>
    <row r="7" spans="1:229" ht="12" thickBot="1">
      <c r="A7" s="392">
        <v>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3"/>
      <c r="BI7" s="385">
        <v>2</v>
      </c>
      <c r="BJ7" s="386"/>
      <c r="BK7" s="386"/>
      <c r="BL7" s="386"/>
      <c r="BM7" s="386"/>
      <c r="BN7" s="386"/>
      <c r="BO7" s="387"/>
      <c r="BP7" s="385">
        <v>3</v>
      </c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7"/>
      <c r="CK7" s="385">
        <v>4</v>
      </c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7"/>
      <c r="DF7" s="385">
        <v>5</v>
      </c>
      <c r="DG7" s="386"/>
      <c r="DH7" s="386"/>
      <c r="DI7" s="386"/>
      <c r="DJ7" s="386"/>
      <c r="DK7" s="386"/>
      <c r="DL7" s="386"/>
      <c r="DM7" s="386"/>
      <c r="DN7" s="386"/>
      <c r="DO7" s="386"/>
      <c r="DP7" s="386"/>
      <c r="DQ7" s="386"/>
      <c r="DR7" s="386"/>
      <c r="DS7" s="386"/>
      <c r="DT7" s="386"/>
      <c r="DU7" s="386"/>
      <c r="DV7" s="386"/>
      <c r="DW7" s="386"/>
      <c r="DX7" s="386"/>
      <c r="DY7" s="387"/>
      <c r="DZ7" s="385">
        <v>6</v>
      </c>
      <c r="EA7" s="386"/>
      <c r="EB7" s="386"/>
      <c r="EC7" s="386"/>
      <c r="ED7" s="386"/>
      <c r="EE7" s="386"/>
      <c r="EF7" s="386"/>
      <c r="EG7" s="386"/>
      <c r="EH7" s="386"/>
      <c r="EI7" s="386"/>
      <c r="EJ7" s="386"/>
      <c r="EK7" s="386"/>
      <c r="EL7" s="386"/>
      <c r="EM7" s="386"/>
      <c r="EN7" s="386"/>
      <c r="EO7" s="386"/>
      <c r="EP7" s="386"/>
      <c r="EQ7" s="386"/>
      <c r="ER7" s="386"/>
      <c r="ES7" s="387"/>
      <c r="ET7" s="385">
        <v>7</v>
      </c>
      <c r="EU7" s="386"/>
      <c r="EV7" s="386"/>
      <c r="EW7" s="386"/>
      <c r="EX7" s="386"/>
      <c r="EY7" s="386"/>
      <c r="EZ7" s="386"/>
      <c r="FA7" s="386"/>
      <c r="FB7" s="386"/>
      <c r="FC7" s="386"/>
      <c r="FD7" s="386"/>
      <c r="FE7" s="386"/>
      <c r="FF7" s="386"/>
      <c r="FG7" s="386"/>
      <c r="FH7" s="386"/>
      <c r="FI7" s="386"/>
      <c r="FJ7" s="386"/>
      <c r="FK7" s="386"/>
      <c r="FL7" s="386"/>
      <c r="FM7" s="387"/>
      <c r="FN7" s="385">
        <v>8</v>
      </c>
      <c r="FO7" s="386"/>
      <c r="FP7" s="386"/>
      <c r="FQ7" s="386"/>
      <c r="FR7" s="386"/>
      <c r="FS7" s="386"/>
      <c r="FT7" s="386"/>
      <c r="FU7" s="386"/>
      <c r="FV7" s="386"/>
      <c r="FW7" s="386"/>
      <c r="FX7" s="386"/>
      <c r="FY7" s="386"/>
      <c r="FZ7" s="386"/>
      <c r="GA7" s="386"/>
      <c r="GB7" s="386"/>
      <c r="GC7" s="386"/>
      <c r="GD7" s="386"/>
      <c r="GE7" s="386"/>
      <c r="GF7" s="386"/>
      <c r="GG7" s="387"/>
      <c r="GH7" s="385">
        <v>9</v>
      </c>
      <c r="GI7" s="386"/>
      <c r="GJ7" s="386"/>
      <c r="GK7" s="386"/>
      <c r="GL7" s="386"/>
      <c r="GM7" s="386"/>
      <c r="GN7" s="386"/>
      <c r="GO7" s="386"/>
      <c r="GP7" s="386"/>
      <c r="GQ7" s="386"/>
      <c r="GR7" s="386"/>
      <c r="GS7" s="386"/>
      <c r="GT7" s="386"/>
      <c r="GU7" s="386"/>
      <c r="GV7" s="386"/>
      <c r="GW7" s="386"/>
      <c r="GX7" s="386"/>
      <c r="GY7" s="386"/>
      <c r="GZ7" s="386"/>
      <c r="HA7" s="387"/>
      <c r="HB7" s="385">
        <v>10</v>
      </c>
      <c r="HC7" s="386"/>
      <c r="HD7" s="386"/>
      <c r="HE7" s="386"/>
      <c r="HF7" s="386"/>
      <c r="HG7" s="386"/>
      <c r="HH7" s="386"/>
      <c r="HI7" s="386"/>
      <c r="HJ7" s="386"/>
      <c r="HK7" s="386"/>
      <c r="HL7" s="386"/>
      <c r="HM7" s="386"/>
      <c r="HN7" s="386"/>
      <c r="HO7" s="386"/>
      <c r="HP7" s="386"/>
      <c r="HQ7" s="386"/>
      <c r="HR7" s="386"/>
      <c r="HS7" s="386"/>
      <c r="HT7" s="386"/>
      <c r="HU7" s="386"/>
    </row>
    <row r="8" spans="1:229" s="18" customFormat="1" ht="23.25" customHeight="1">
      <c r="A8" s="356" t="s">
        <v>101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7"/>
      <c r="BI8" s="165" t="s">
        <v>48</v>
      </c>
      <c r="BJ8" s="166"/>
      <c r="BK8" s="166"/>
      <c r="BL8" s="166"/>
      <c r="BM8" s="166"/>
      <c r="BN8" s="166"/>
      <c r="BO8" s="394"/>
      <c r="BP8" s="382">
        <v>1</v>
      </c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4"/>
      <c r="CK8" s="382">
        <v>1</v>
      </c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4"/>
      <c r="DF8" s="382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4"/>
      <c r="DZ8" s="382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4"/>
      <c r="ET8" s="382">
        <v>1</v>
      </c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4"/>
      <c r="FN8" s="382">
        <v>1</v>
      </c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4"/>
      <c r="GH8" s="382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4"/>
      <c r="HB8" s="382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91"/>
    </row>
    <row r="9" spans="1:229" s="18" customFormat="1" ht="33.75" customHeight="1">
      <c r="A9" s="356" t="s">
        <v>122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7"/>
      <c r="BI9" s="400" t="s">
        <v>86</v>
      </c>
      <c r="BJ9" s="401"/>
      <c r="BK9" s="401"/>
      <c r="BL9" s="401"/>
      <c r="BM9" s="401"/>
      <c r="BN9" s="401"/>
      <c r="BO9" s="402"/>
      <c r="BP9" s="388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389"/>
      <c r="CF9" s="389"/>
      <c r="CG9" s="389"/>
      <c r="CH9" s="389"/>
      <c r="CI9" s="389"/>
      <c r="CJ9" s="390"/>
      <c r="CK9" s="388"/>
      <c r="CL9" s="389"/>
      <c r="CM9" s="389"/>
      <c r="CN9" s="389"/>
      <c r="CO9" s="389"/>
      <c r="CP9" s="389"/>
      <c r="CQ9" s="389"/>
      <c r="CR9" s="389"/>
      <c r="CS9" s="389"/>
      <c r="CT9" s="389"/>
      <c r="CU9" s="389"/>
      <c r="CV9" s="389"/>
      <c r="CW9" s="389"/>
      <c r="CX9" s="389"/>
      <c r="CY9" s="389"/>
      <c r="CZ9" s="389"/>
      <c r="DA9" s="389"/>
      <c r="DB9" s="389"/>
      <c r="DC9" s="389"/>
      <c r="DD9" s="389"/>
      <c r="DE9" s="390"/>
      <c r="DF9" s="388"/>
      <c r="DG9" s="389"/>
      <c r="DH9" s="389"/>
      <c r="DI9" s="389"/>
      <c r="DJ9" s="389"/>
      <c r="DK9" s="389"/>
      <c r="DL9" s="389"/>
      <c r="DM9" s="389"/>
      <c r="DN9" s="389"/>
      <c r="DO9" s="389"/>
      <c r="DP9" s="389"/>
      <c r="DQ9" s="389"/>
      <c r="DR9" s="389"/>
      <c r="DS9" s="389"/>
      <c r="DT9" s="389"/>
      <c r="DU9" s="389"/>
      <c r="DV9" s="389"/>
      <c r="DW9" s="389"/>
      <c r="DX9" s="389"/>
      <c r="DY9" s="390"/>
      <c r="DZ9" s="388"/>
      <c r="EA9" s="389"/>
      <c r="EB9" s="389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89"/>
      <c r="EN9" s="389"/>
      <c r="EO9" s="389"/>
      <c r="EP9" s="389"/>
      <c r="EQ9" s="389"/>
      <c r="ER9" s="389"/>
      <c r="ES9" s="390"/>
      <c r="ET9" s="388"/>
      <c r="EU9" s="389"/>
      <c r="EV9" s="389"/>
      <c r="EW9" s="389"/>
      <c r="EX9" s="389"/>
      <c r="EY9" s="389"/>
      <c r="EZ9" s="389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89"/>
      <c r="FL9" s="389"/>
      <c r="FM9" s="390"/>
      <c r="FN9" s="388"/>
      <c r="FO9" s="389"/>
      <c r="FP9" s="389"/>
      <c r="FQ9" s="389"/>
      <c r="FR9" s="389"/>
      <c r="FS9" s="389"/>
      <c r="FT9" s="389"/>
      <c r="FU9" s="389"/>
      <c r="FV9" s="389"/>
      <c r="FW9" s="389"/>
      <c r="FX9" s="389"/>
      <c r="FY9" s="389"/>
      <c r="FZ9" s="389"/>
      <c r="GA9" s="389"/>
      <c r="GB9" s="389"/>
      <c r="GC9" s="389"/>
      <c r="GD9" s="389"/>
      <c r="GE9" s="389"/>
      <c r="GF9" s="389"/>
      <c r="GG9" s="390"/>
      <c r="GH9" s="388"/>
      <c r="GI9" s="389"/>
      <c r="GJ9" s="389"/>
      <c r="GK9" s="389"/>
      <c r="GL9" s="389"/>
      <c r="GM9" s="389"/>
      <c r="GN9" s="389"/>
      <c r="GO9" s="389"/>
      <c r="GP9" s="389"/>
      <c r="GQ9" s="389"/>
      <c r="GR9" s="389"/>
      <c r="GS9" s="389"/>
      <c r="GT9" s="389"/>
      <c r="GU9" s="389"/>
      <c r="GV9" s="389"/>
      <c r="GW9" s="389"/>
      <c r="GX9" s="389"/>
      <c r="GY9" s="389"/>
      <c r="GZ9" s="389"/>
      <c r="HA9" s="390"/>
      <c r="HB9" s="388"/>
      <c r="HC9" s="389"/>
      <c r="HD9" s="389"/>
      <c r="HE9" s="389"/>
      <c r="HF9" s="389"/>
      <c r="HG9" s="389"/>
      <c r="HH9" s="389"/>
      <c r="HI9" s="389"/>
      <c r="HJ9" s="389"/>
      <c r="HK9" s="389"/>
      <c r="HL9" s="389"/>
      <c r="HM9" s="389"/>
      <c r="HN9" s="389"/>
      <c r="HO9" s="389"/>
      <c r="HP9" s="389"/>
      <c r="HQ9" s="389"/>
      <c r="HR9" s="389"/>
      <c r="HS9" s="389"/>
      <c r="HT9" s="389"/>
      <c r="HU9" s="398"/>
    </row>
    <row r="10" spans="1:229" s="18" customFormat="1" ht="33.75" customHeight="1">
      <c r="A10" s="356" t="s">
        <v>140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7"/>
      <c r="BI10" s="400" t="s">
        <v>102</v>
      </c>
      <c r="BJ10" s="401"/>
      <c r="BK10" s="401"/>
      <c r="BL10" s="401"/>
      <c r="BM10" s="401"/>
      <c r="BN10" s="401"/>
      <c r="BO10" s="402"/>
      <c r="BP10" s="388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90"/>
      <c r="CK10" s="388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90"/>
      <c r="DF10" s="388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90"/>
      <c r="DZ10" s="388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/>
      <c r="EN10" s="389"/>
      <c r="EO10" s="389"/>
      <c r="EP10" s="389"/>
      <c r="EQ10" s="389"/>
      <c r="ER10" s="389"/>
      <c r="ES10" s="390"/>
      <c r="ET10" s="388"/>
      <c r="EU10" s="389"/>
      <c r="EV10" s="389"/>
      <c r="EW10" s="389"/>
      <c r="EX10" s="389"/>
      <c r="EY10" s="389"/>
      <c r="EZ10" s="389"/>
      <c r="FA10" s="389"/>
      <c r="FB10" s="389"/>
      <c r="FC10" s="389"/>
      <c r="FD10" s="389"/>
      <c r="FE10" s="389"/>
      <c r="FF10" s="389"/>
      <c r="FG10" s="389"/>
      <c r="FH10" s="389"/>
      <c r="FI10" s="389"/>
      <c r="FJ10" s="389"/>
      <c r="FK10" s="389"/>
      <c r="FL10" s="389"/>
      <c r="FM10" s="390"/>
      <c r="FN10" s="388"/>
      <c r="FO10" s="389"/>
      <c r="FP10" s="389"/>
      <c r="FQ10" s="389"/>
      <c r="FR10" s="389"/>
      <c r="FS10" s="389"/>
      <c r="FT10" s="389"/>
      <c r="FU10" s="389"/>
      <c r="FV10" s="389"/>
      <c r="FW10" s="389"/>
      <c r="FX10" s="389"/>
      <c r="FY10" s="389"/>
      <c r="FZ10" s="389"/>
      <c r="GA10" s="389"/>
      <c r="GB10" s="389"/>
      <c r="GC10" s="389"/>
      <c r="GD10" s="389"/>
      <c r="GE10" s="389"/>
      <c r="GF10" s="389"/>
      <c r="GG10" s="390"/>
      <c r="GH10" s="388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/>
      <c r="GT10" s="389"/>
      <c r="GU10" s="389"/>
      <c r="GV10" s="389"/>
      <c r="GW10" s="389"/>
      <c r="GX10" s="389"/>
      <c r="GY10" s="389"/>
      <c r="GZ10" s="389"/>
      <c r="HA10" s="390"/>
      <c r="HB10" s="388"/>
      <c r="HC10" s="389"/>
      <c r="HD10" s="389"/>
      <c r="HE10" s="389"/>
      <c r="HF10" s="389"/>
      <c r="HG10" s="389"/>
      <c r="HH10" s="389"/>
      <c r="HI10" s="389"/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98"/>
    </row>
    <row r="11" spans="1:229" s="18" customFormat="1" ht="44.25" customHeight="1">
      <c r="A11" s="356" t="s">
        <v>141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7"/>
      <c r="BI11" s="400" t="s">
        <v>103</v>
      </c>
      <c r="BJ11" s="401"/>
      <c r="BK11" s="401"/>
      <c r="BL11" s="401"/>
      <c r="BM11" s="401"/>
      <c r="BN11" s="401"/>
      <c r="BO11" s="402"/>
      <c r="BP11" s="388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90"/>
      <c r="CK11" s="388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90"/>
      <c r="DF11" s="388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90"/>
      <c r="DZ11" s="388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90"/>
      <c r="ET11" s="388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90"/>
      <c r="FN11" s="388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90"/>
      <c r="GH11" s="388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90"/>
      <c r="HB11" s="388"/>
      <c r="HC11" s="389"/>
      <c r="HD11" s="389"/>
      <c r="HE11" s="389"/>
      <c r="HF11" s="389"/>
      <c r="HG11" s="389"/>
      <c r="HH11" s="389"/>
      <c r="HI11" s="389"/>
      <c r="HJ11" s="389"/>
      <c r="HK11" s="389"/>
      <c r="HL11" s="389"/>
      <c r="HM11" s="389"/>
      <c r="HN11" s="389"/>
      <c r="HO11" s="389"/>
      <c r="HP11" s="389"/>
      <c r="HQ11" s="389"/>
      <c r="HR11" s="389"/>
      <c r="HS11" s="389"/>
      <c r="HT11" s="389"/>
      <c r="HU11" s="398"/>
    </row>
    <row r="12" spans="1:229" s="18" customFormat="1" ht="45" customHeight="1" thickBot="1">
      <c r="A12" s="348" t="s">
        <v>142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9"/>
      <c r="BI12" s="379" t="s">
        <v>123</v>
      </c>
      <c r="BJ12" s="380"/>
      <c r="BK12" s="380"/>
      <c r="BL12" s="380"/>
      <c r="BM12" s="380"/>
      <c r="BN12" s="380"/>
      <c r="BO12" s="381"/>
      <c r="BP12" s="363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5"/>
      <c r="CK12" s="363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5"/>
      <c r="DF12" s="363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5"/>
      <c r="DZ12" s="363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5"/>
      <c r="ET12" s="363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5"/>
      <c r="FN12" s="363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5"/>
      <c r="GH12" s="363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5"/>
      <c r="HB12" s="363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409"/>
    </row>
    <row r="13" s="12" customFormat="1" ht="11.25"/>
    <row r="14" spans="1:229" ht="15" customHeight="1">
      <c r="A14" s="324" t="s">
        <v>124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  <c r="FF14" s="324"/>
      <c r="FG14" s="324"/>
      <c r="FH14" s="324"/>
      <c r="FI14" s="324"/>
      <c r="FJ14" s="324"/>
      <c r="FK14" s="324"/>
      <c r="FL14" s="324"/>
      <c r="FM14" s="324"/>
      <c r="FN14" s="324"/>
      <c r="FO14" s="324"/>
      <c r="FP14" s="324"/>
      <c r="FQ14" s="324"/>
      <c r="FR14" s="324"/>
      <c r="FS14" s="324"/>
      <c r="FT14" s="324"/>
      <c r="FU14" s="324"/>
      <c r="FV14" s="324"/>
      <c r="FW14" s="324"/>
      <c r="FX14" s="324"/>
      <c r="FY14" s="324"/>
      <c r="FZ14" s="324"/>
      <c r="GA14" s="324"/>
      <c r="GB14" s="324"/>
      <c r="GC14" s="324"/>
      <c r="GD14" s="324"/>
      <c r="GE14" s="324"/>
      <c r="GF14" s="324"/>
      <c r="GG14" s="324"/>
      <c r="GH14" s="324"/>
      <c r="GI14" s="324"/>
      <c r="GJ14" s="324"/>
      <c r="GK14" s="324"/>
      <c r="GL14" s="324"/>
      <c r="GM14" s="324"/>
      <c r="GN14" s="324"/>
      <c r="GO14" s="324"/>
      <c r="GP14" s="324"/>
      <c r="GQ14" s="324"/>
      <c r="GR14" s="324"/>
      <c r="GS14" s="324"/>
      <c r="GT14" s="324"/>
      <c r="GU14" s="324"/>
      <c r="GV14" s="324"/>
      <c r="GW14" s="324"/>
      <c r="GX14" s="324"/>
      <c r="GY14" s="324"/>
      <c r="GZ14" s="324"/>
      <c r="HA14" s="324"/>
      <c r="HB14" s="324"/>
      <c r="HC14" s="324"/>
      <c r="HD14" s="324"/>
      <c r="HE14" s="324"/>
      <c r="HF14" s="324"/>
      <c r="HG14" s="324"/>
      <c r="HH14" s="324"/>
      <c r="HI14" s="324"/>
      <c r="HJ14" s="324"/>
      <c r="HK14" s="324"/>
      <c r="HL14" s="324"/>
      <c r="HM14" s="324"/>
      <c r="HN14" s="324"/>
      <c r="HO14" s="324"/>
      <c r="HP14" s="324"/>
      <c r="HQ14" s="324"/>
      <c r="HR14" s="324"/>
      <c r="HS14" s="324"/>
      <c r="HT14" s="324"/>
      <c r="HU14" s="324"/>
    </row>
    <row r="15" spans="1:229" ht="14.25" customHeight="1">
      <c r="A15" s="294" t="s">
        <v>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5"/>
      <c r="BI15" s="368"/>
      <c r="BJ15" s="369"/>
      <c r="BK15" s="369"/>
      <c r="BL15" s="369"/>
      <c r="BM15" s="369"/>
      <c r="BN15" s="369"/>
      <c r="BO15" s="370"/>
      <c r="BP15" s="377" t="s">
        <v>111</v>
      </c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  <c r="DF15" s="361" t="s">
        <v>99</v>
      </c>
      <c r="DG15" s="362"/>
      <c r="DH15" s="362"/>
      <c r="DI15" s="362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362"/>
      <c r="EA15" s="362"/>
      <c r="EB15" s="362"/>
      <c r="EC15" s="362"/>
      <c r="ED15" s="362"/>
      <c r="EE15" s="362"/>
      <c r="EF15" s="362"/>
      <c r="EG15" s="362"/>
      <c r="EH15" s="362"/>
      <c r="EI15" s="362"/>
      <c r="EJ15" s="362"/>
      <c r="EK15" s="362"/>
      <c r="EL15" s="362"/>
      <c r="EM15" s="362"/>
      <c r="EN15" s="362"/>
      <c r="EO15" s="362"/>
      <c r="EP15" s="362"/>
      <c r="EQ15" s="362"/>
      <c r="ER15" s="362"/>
      <c r="ES15" s="362"/>
      <c r="ET15" s="362"/>
      <c r="EU15" s="362"/>
      <c r="EV15" s="362"/>
      <c r="EW15" s="362"/>
      <c r="EX15" s="362"/>
      <c r="EY15" s="362"/>
      <c r="EZ15" s="362"/>
      <c r="FA15" s="362"/>
      <c r="FB15" s="362"/>
      <c r="FC15" s="362"/>
      <c r="FD15" s="362"/>
      <c r="FE15" s="362"/>
      <c r="FF15" s="362"/>
      <c r="FG15" s="362"/>
      <c r="FH15" s="362"/>
      <c r="FI15" s="362"/>
      <c r="FJ15" s="362"/>
      <c r="FK15" s="362"/>
      <c r="FL15" s="362"/>
      <c r="FM15" s="362"/>
      <c r="FN15" s="362"/>
      <c r="FO15" s="362"/>
      <c r="FP15" s="362"/>
      <c r="FQ15" s="362"/>
      <c r="FR15" s="362"/>
      <c r="FS15" s="362"/>
      <c r="FT15" s="362"/>
      <c r="FU15" s="362"/>
      <c r="FV15" s="362"/>
      <c r="FW15" s="362"/>
      <c r="FX15" s="362"/>
      <c r="FY15" s="362"/>
      <c r="FZ15" s="362"/>
      <c r="GA15" s="362"/>
      <c r="GB15" s="362"/>
      <c r="GC15" s="362"/>
      <c r="GD15" s="362"/>
      <c r="GE15" s="362"/>
      <c r="GF15" s="362"/>
      <c r="GG15" s="362"/>
      <c r="GH15" s="362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2"/>
      <c r="GT15" s="362"/>
      <c r="GU15" s="362"/>
      <c r="GV15" s="362"/>
      <c r="GW15" s="362"/>
      <c r="GX15" s="362"/>
      <c r="GY15" s="362"/>
      <c r="GZ15" s="362"/>
      <c r="HA15" s="362"/>
      <c r="HB15" s="362"/>
      <c r="HC15" s="362"/>
      <c r="HD15" s="362"/>
      <c r="HE15" s="362"/>
      <c r="HF15" s="362"/>
      <c r="HG15" s="362"/>
      <c r="HH15" s="362"/>
      <c r="HI15" s="362"/>
      <c r="HJ15" s="362"/>
      <c r="HK15" s="362"/>
      <c r="HL15" s="362"/>
      <c r="HM15" s="362"/>
      <c r="HN15" s="362"/>
      <c r="HO15" s="362"/>
      <c r="HP15" s="362"/>
      <c r="HQ15" s="362"/>
      <c r="HR15" s="362"/>
      <c r="HS15" s="362"/>
      <c r="HT15" s="362"/>
      <c r="HU15" s="362"/>
    </row>
    <row r="16" spans="1:229" ht="13.5" customHeight="1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7"/>
      <c r="BI16" s="371"/>
      <c r="BJ16" s="372"/>
      <c r="BK16" s="372"/>
      <c r="BL16" s="372"/>
      <c r="BM16" s="372"/>
      <c r="BN16" s="372"/>
      <c r="BO16" s="373"/>
      <c r="BP16" s="378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6"/>
      <c r="DF16" s="352" t="s">
        <v>157</v>
      </c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3"/>
      <c r="DT16" s="353"/>
      <c r="DU16" s="353"/>
      <c r="DV16" s="353"/>
      <c r="DW16" s="353"/>
      <c r="DX16" s="353"/>
      <c r="DY16" s="353"/>
      <c r="DZ16" s="353"/>
      <c r="EA16" s="353"/>
      <c r="EB16" s="353"/>
      <c r="EC16" s="353"/>
      <c r="ED16" s="353"/>
      <c r="EE16" s="353"/>
      <c r="EF16" s="353"/>
      <c r="EG16" s="353"/>
      <c r="EH16" s="353"/>
      <c r="EI16" s="353"/>
      <c r="EJ16" s="353"/>
      <c r="EK16" s="353"/>
      <c r="EL16" s="353"/>
      <c r="EM16" s="353"/>
      <c r="EN16" s="353"/>
      <c r="EO16" s="353"/>
      <c r="EP16" s="353"/>
      <c r="EQ16" s="353"/>
      <c r="ER16" s="353"/>
      <c r="ES16" s="354"/>
      <c r="ET16" s="352" t="s">
        <v>158</v>
      </c>
      <c r="EU16" s="353"/>
      <c r="EV16" s="353"/>
      <c r="EW16" s="353"/>
      <c r="EX16" s="353"/>
      <c r="EY16" s="353"/>
      <c r="EZ16" s="353"/>
      <c r="FA16" s="353"/>
      <c r="FB16" s="353"/>
      <c r="FC16" s="353"/>
      <c r="FD16" s="353"/>
      <c r="FE16" s="353"/>
      <c r="FF16" s="353"/>
      <c r="FG16" s="353"/>
      <c r="FH16" s="353"/>
      <c r="FI16" s="353"/>
      <c r="FJ16" s="353"/>
      <c r="FK16" s="353"/>
      <c r="FL16" s="353"/>
      <c r="FM16" s="353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4"/>
      <c r="GH16" s="352" t="s">
        <v>159</v>
      </c>
      <c r="GI16" s="353"/>
      <c r="GJ16" s="353"/>
      <c r="GK16" s="353"/>
      <c r="GL16" s="353"/>
      <c r="GM16" s="353"/>
      <c r="GN16" s="353"/>
      <c r="GO16" s="353"/>
      <c r="GP16" s="353"/>
      <c r="GQ16" s="353"/>
      <c r="GR16" s="353"/>
      <c r="GS16" s="353"/>
      <c r="GT16" s="353"/>
      <c r="GU16" s="353"/>
      <c r="GV16" s="353"/>
      <c r="GW16" s="353"/>
      <c r="GX16" s="353"/>
      <c r="GY16" s="353"/>
      <c r="GZ16" s="353"/>
      <c r="HA16" s="353"/>
      <c r="HB16" s="353"/>
      <c r="HC16" s="353"/>
      <c r="HD16" s="353"/>
      <c r="HE16" s="353"/>
      <c r="HF16" s="353"/>
      <c r="HG16" s="353"/>
      <c r="HH16" s="353"/>
      <c r="HI16" s="353"/>
      <c r="HJ16" s="353"/>
      <c r="HK16" s="353"/>
      <c r="HL16" s="353"/>
      <c r="HM16" s="353"/>
      <c r="HN16" s="353"/>
      <c r="HO16" s="353"/>
      <c r="HP16" s="353"/>
      <c r="HQ16" s="353"/>
      <c r="HR16" s="353"/>
      <c r="HS16" s="353"/>
      <c r="HT16" s="353"/>
      <c r="HU16" s="353"/>
    </row>
    <row r="17" spans="1:229" ht="21" customHeight="1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7"/>
      <c r="BI17" s="374"/>
      <c r="BJ17" s="375"/>
      <c r="BK17" s="375"/>
      <c r="BL17" s="375"/>
      <c r="BM17" s="375"/>
      <c r="BN17" s="375"/>
      <c r="BO17" s="376"/>
      <c r="BP17" s="351" t="s">
        <v>104</v>
      </c>
      <c r="BQ17" s="351"/>
      <c r="BR17" s="351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1"/>
      <c r="CI17" s="351"/>
      <c r="CJ17" s="355"/>
      <c r="CK17" s="350" t="s">
        <v>105</v>
      </c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1"/>
      <c r="DB17" s="351"/>
      <c r="DC17" s="351"/>
      <c r="DD17" s="351"/>
      <c r="DE17" s="355"/>
      <c r="DF17" s="350" t="s">
        <v>104</v>
      </c>
      <c r="DG17" s="351"/>
      <c r="DH17" s="351"/>
      <c r="DI17" s="351"/>
      <c r="DJ17" s="351"/>
      <c r="DK17" s="351"/>
      <c r="DL17" s="351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5"/>
      <c r="DZ17" s="350" t="s">
        <v>105</v>
      </c>
      <c r="EA17" s="351"/>
      <c r="EB17" s="351"/>
      <c r="EC17" s="351"/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1"/>
      <c r="EQ17" s="351"/>
      <c r="ER17" s="351"/>
      <c r="ES17" s="355"/>
      <c r="ET17" s="350" t="s">
        <v>104</v>
      </c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1"/>
      <c r="FF17" s="351"/>
      <c r="FG17" s="351"/>
      <c r="FH17" s="351"/>
      <c r="FI17" s="351"/>
      <c r="FJ17" s="351"/>
      <c r="FK17" s="351"/>
      <c r="FL17" s="351"/>
      <c r="FM17" s="355"/>
      <c r="FN17" s="350" t="s">
        <v>105</v>
      </c>
      <c r="FO17" s="351"/>
      <c r="FP17" s="351"/>
      <c r="FQ17" s="351"/>
      <c r="FR17" s="351"/>
      <c r="FS17" s="351"/>
      <c r="FT17" s="351"/>
      <c r="FU17" s="351"/>
      <c r="FV17" s="351"/>
      <c r="FW17" s="351"/>
      <c r="FX17" s="351"/>
      <c r="FY17" s="351"/>
      <c r="FZ17" s="351"/>
      <c r="GA17" s="351"/>
      <c r="GB17" s="351"/>
      <c r="GC17" s="351"/>
      <c r="GD17" s="351"/>
      <c r="GE17" s="351"/>
      <c r="GF17" s="351"/>
      <c r="GG17" s="355"/>
      <c r="GH17" s="350" t="s">
        <v>104</v>
      </c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1"/>
      <c r="GT17" s="351"/>
      <c r="GU17" s="351"/>
      <c r="GV17" s="351"/>
      <c r="GW17" s="351"/>
      <c r="GX17" s="351"/>
      <c r="GY17" s="351"/>
      <c r="GZ17" s="351"/>
      <c r="HA17" s="355"/>
      <c r="HB17" s="350" t="s">
        <v>105</v>
      </c>
      <c r="HC17" s="351"/>
      <c r="HD17" s="351"/>
      <c r="HE17" s="351"/>
      <c r="HF17" s="351"/>
      <c r="HG17" s="351"/>
      <c r="HH17" s="351"/>
      <c r="HI17" s="351"/>
      <c r="HJ17" s="351"/>
      <c r="HK17" s="351"/>
      <c r="HL17" s="351"/>
      <c r="HM17" s="351"/>
      <c r="HN17" s="351"/>
      <c r="HO17" s="351"/>
      <c r="HP17" s="351"/>
      <c r="HQ17" s="351"/>
      <c r="HR17" s="351"/>
      <c r="HS17" s="351"/>
      <c r="HT17" s="351"/>
      <c r="HU17" s="351"/>
    </row>
    <row r="18" spans="1:229" ht="12" thickBot="1">
      <c r="A18" s="392">
        <v>1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  <c r="BI18" s="385">
        <v>2</v>
      </c>
      <c r="BJ18" s="386"/>
      <c r="BK18" s="386"/>
      <c r="BL18" s="386"/>
      <c r="BM18" s="386"/>
      <c r="BN18" s="386"/>
      <c r="BO18" s="387"/>
      <c r="BP18" s="385">
        <v>3</v>
      </c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7"/>
      <c r="CK18" s="385">
        <v>4</v>
      </c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7"/>
      <c r="DF18" s="385">
        <v>5</v>
      </c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7"/>
      <c r="DZ18" s="385">
        <v>6</v>
      </c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7"/>
      <c r="ET18" s="385">
        <v>7</v>
      </c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  <c r="FL18" s="386"/>
      <c r="FM18" s="387"/>
      <c r="FN18" s="385">
        <v>8</v>
      </c>
      <c r="FO18" s="386"/>
      <c r="FP18" s="386"/>
      <c r="FQ18" s="386"/>
      <c r="FR18" s="386"/>
      <c r="FS18" s="386"/>
      <c r="FT18" s="386"/>
      <c r="FU18" s="386"/>
      <c r="FV18" s="386"/>
      <c r="FW18" s="386"/>
      <c r="FX18" s="386"/>
      <c r="FY18" s="386"/>
      <c r="FZ18" s="386"/>
      <c r="GA18" s="386"/>
      <c r="GB18" s="386"/>
      <c r="GC18" s="386"/>
      <c r="GD18" s="386"/>
      <c r="GE18" s="386"/>
      <c r="GF18" s="386"/>
      <c r="GG18" s="387"/>
      <c r="GH18" s="385">
        <v>9</v>
      </c>
      <c r="GI18" s="386"/>
      <c r="GJ18" s="386"/>
      <c r="GK18" s="386"/>
      <c r="GL18" s="386"/>
      <c r="GM18" s="386"/>
      <c r="GN18" s="386"/>
      <c r="GO18" s="386"/>
      <c r="GP18" s="386"/>
      <c r="GQ18" s="386"/>
      <c r="GR18" s="386"/>
      <c r="GS18" s="386"/>
      <c r="GT18" s="386"/>
      <c r="GU18" s="386"/>
      <c r="GV18" s="386"/>
      <c r="GW18" s="386"/>
      <c r="GX18" s="386"/>
      <c r="GY18" s="386"/>
      <c r="GZ18" s="386"/>
      <c r="HA18" s="387"/>
      <c r="HB18" s="385">
        <v>10</v>
      </c>
      <c r="HC18" s="386"/>
      <c r="HD18" s="386"/>
      <c r="HE18" s="386"/>
      <c r="HF18" s="386"/>
      <c r="HG18" s="386"/>
      <c r="HH18" s="386"/>
      <c r="HI18" s="386"/>
      <c r="HJ18" s="386"/>
      <c r="HK18" s="386"/>
      <c r="HL18" s="386"/>
      <c r="HM18" s="386"/>
      <c r="HN18" s="386"/>
      <c r="HO18" s="386"/>
      <c r="HP18" s="386"/>
      <c r="HQ18" s="386"/>
      <c r="HR18" s="386"/>
      <c r="HS18" s="386"/>
      <c r="HT18" s="386"/>
      <c r="HU18" s="386"/>
    </row>
    <row r="19" spans="1:229" s="18" customFormat="1" ht="33.75" customHeight="1">
      <c r="A19" s="356" t="s">
        <v>143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7"/>
      <c r="BI19" s="406" t="s">
        <v>112</v>
      </c>
      <c r="BJ19" s="407"/>
      <c r="BK19" s="407"/>
      <c r="BL19" s="407"/>
      <c r="BM19" s="407"/>
      <c r="BN19" s="407"/>
      <c r="BO19" s="408"/>
      <c r="BP19" s="395">
        <f>ET19</f>
        <v>39.4</v>
      </c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9"/>
      <c r="CK19" s="395">
        <f>FN19</f>
        <v>39.4</v>
      </c>
      <c r="CL19" s="396"/>
      <c r="CM19" s="396"/>
      <c r="CN19" s="396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9"/>
      <c r="DF19" s="395"/>
      <c r="DG19" s="396"/>
      <c r="DH19" s="396"/>
      <c r="DI19" s="396"/>
      <c r="DJ19" s="396"/>
      <c r="DK19" s="396"/>
      <c r="DL19" s="396"/>
      <c r="DM19" s="396"/>
      <c r="DN19" s="396"/>
      <c r="DO19" s="396"/>
      <c r="DP19" s="396"/>
      <c r="DQ19" s="396"/>
      <c r="DR19" s="396"/>
      <c r="DS19" s="396"/>
      <c r="DT19" s="396"/>
      <c r="DU19" s="396"/>
      <c r="DV19" s="396"/>
      <c r="DW19" s="396"/>
      <c r="DX19" s="396"/>
      <c r="DY19" s="399"/>
      <c r="DZ19" s="395"/>
      <c r="EA19" s="396"/>
      <c r="EB19" s="396"/>
      <c r="EC19" s="396"/>
      <c r="ED19" s="396"/>
      <c r="EE19" s="396"/>
      <c r="EF19" s="396"/>
      <c r="EG19" s="396"/>
      <c r="EH19" s="396"/>
      <c r="EI19" s="396"/>
      <c r="EJ19" s="396"/>
      <c r="EK19" s="396"/>
      <c r="EL19" s="396"/>
      <c r="EM19" s="396"/>
      <c r="EN19" s="396"/>
      <c r="EO19" s="396"/>
      <c r="EP19" s="396"/>
      <c r="EQ19" s="396"/>
      <c r="ER19" s="396"/>
      <c r="ES19" s="399"/>
      <c r="ET19" s="403">
        <v>39.4</v>
      </c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5"/>
      <c r="FN19" s="403">
        <v>39.4</v>
      </c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5"/>
      <c r="GH19" s="395"/>
      <c r="GI19" s="396"/>
      <c r="GJ19" s="396"/>
      <c r="GK19" s="396"/>
      <c r="GL19" s="396"/>
      <c r="GM19" s="396"/>
      <c r="GN19" s="396"/>
      <c r="GO19" s="396"/>
      <c r="GP19" s="396"/>
      <c r="GQ19" s="396"/>
      <c r="GR19" s="396"/>
      <c r="GS19" s="396"/>
      <c r="GT19" s="396"/>
      <c r="GU19" s="396"/>
      <c r="GV19" s="396"/>
      <c r="GW19" s="396"/>
      <c r="GX19" s="396"/>
      <c r="GY19" s="396"/>
      <c r="GZ19" s="396"/>
      <c r="HA19" s="399"/>
      <c r="HB19" s="395"/>
      <c r="HC19" s="396"/>
      <c r="HD19" s="396"/>
      <c r="HE19" s="396"/>
      <c r="HF19" s="396"/>
      <c r="HG19" s="396"/>
      <c r="HH19" s="396"/>
      <c r="HI19" s="396"/>
      <c r="HJ19" s="396"/>
      <c r="HK19" s="396"/>
      <c r="HL19" s="396"/>
      <c r="HM19" s="396"/>
      <c r="HN19" s="396"/>
      <c r="HO19" s="396"/>
      <c r="HP19" s="396"/>
      <c r="HQ19" s="396"/>
      <c r="HR19" s="396"/>
      <c r="HS19" s="396"/>
      <c r="HT19" s="396"/>
      <c r="HU19" s="397"/>
    </row>
    <row r="20" spans="1:229" s="18" customFormat="1" ht="33.75" customHeight="1">
      <c r="A20" s="356" t="s">
        <v>125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358" t="s">
        <v>113</v>
      </c>
      <c r="BJ20" s="359"/>
      <c r="BK20" s="359"/>
      <c r="BL20" s="359"/>
      <c r="BM20" s="359"/>
      <c r="BN20" s="359"/>
      <c r="BO20" s="360"/>
      <c r="BP20" s="310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2"/>
      <c r="CK20" s="310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2"/>
      <c r="DF20" s="310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2"/>
      <c r="DZ20" s="310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2"/>
      <c r="ET20" s="310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2"/>
      <c r="FN20" s="310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2"/>
      <c r="GH20" s="310"/>
      <c r="GI20" s="311"/>
      <c r="GJ20" s="311"/>
      <c r="GK20" s="311"/>
      <c r="GL20" s="311"/>
      <c r="GM20" s="311"/>
      <c r="GN20" s="311"/>
      <c r="GO20" s="311"/>
      <c r="GP20" s="311"/>
      <c r="GQ20" s="311"/>
      <c r="GR20" s="311"/>
      <c r="GS20" s="311"/>
      <c r="GT20" s="311"/>
      <c r="GU20" s="311"/>
      <c r="GV20" s="311"/>
      <c r="GW20" s="311"/>
      <c r="GX20" s="311"/>
      <c r="GY20" s="311"/>
      <c r="GZ20" s="311"/>
      <c r="HA20" s="312"/>
      <c r="HB20" s="310"/>
      <c r="HC20" s="311"/>
      <c r="HD20" s="311"/>
      <c r="HE20" s="311"/>
      <c r="HF20" s="311"/>
      <c r="HG20" s="311"/>
      <c r="HH20" s="311"/>
      <c r="HI20" s="311"/>
      <c r="HJ20" s="311"/>
      <c r="HK20" s="311"/>
      <c r="HL20" s="311"/>
      <c r="HM20" s="311"/>
      <c r="HN20" s="311"/>
      <c r="HO20" s="311"/>
      <c r="HP20" s="311"/>
      <c r="HQ20" s="311"/>
      <c r="HR20" s="311"/>
      <c r="HS20" s="311"/>
      <c r="HT20" s="311"/>
      <c r="HU20" s="327"/>
    </row>
    <row r="21" spans="1:229" s="18" customFormat="1" ht="33" customHeight="1">
      <c r="A21" s="356" t="s">
        <v>144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358" t="s">
        <v>114</v>
      </c>
      <c r="BJ21" s="359"/>
      <c r="BK21" s="359"/>
      <c r="BL21" s="359"/>
      <c r="BM21" s="359"/>
      <c r="BN21" s="359"/>
      <c r="BO21" s="360"/>
      <c r="BP21" s="310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2"/>
      <c r="CK21" s="310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2"/>
      <c r="DF21" s="310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2"/>
      <c r="DZ21" s="310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2"/>
      <c r="ET21" s="310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2"/>
      <c r="FN21" s="310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2"/>
      <c r="GH21" s="310"/>
      <c r="GI21" s="311"/>
      <c r="GJ21" s="311"/>
      <c r="GK21" s="311"/>
      <c r="GL21" s="311"/>
      <c r="GM21" s="311"/>
      <c r="GN21" s="311"/>
      <c r="GO21" s="311"/>
      <c r="GP21" s="311"/>
      <c r="GQ21" s="311"/>
      <c r="GR21" s="311"/>
      <c r="GS21" s="311"/>
      <c r="GT21" s="311"/>
      <c r="GU21" s="311"/>
      <c r="GV21" s="311"/>
      <c r="GW21" s="311"/>
      <c r="GX21" s="311"/>
      <c r="GY21" s="311"/>
      <c r="GZ21" s="311"/>
      <c r="HA21" s="312"/>
      <c r="HB21" s="310"/>
      <c r="HC21" s="311"/>
      <c r="HD21" s="311"/>
      <c r="HE21" s="311"/>
      <c r="HF21" s="311"/>
      <c r="HG21" s="311"/>
      <c r="HH21" s="311"/>
      <c r="HI21" s="311"/>
      <c r="HJ21" s="311"/>
      <c r="HK21" s="311"/>
      <c r="HL21" s="311"/>
      <c r="HM21" s="311"/>
      <c r="HN21" s="311"/>
      <c r="HO21" s="311"/>
      <c r="HP21" s="311"/>
      <c r="HQ21" s="311"/>
      <c r="HR21" s="311"/>
      <c r="HS21" s="311"/>
      <c r="HT21" s="311"/>
      <c r="HU21" s="327"/>
    </row>
    <row r="22" spans="1:229" s="18" customFormat="1" ht="45" customHeight="1">
      <c r="A22" s="356" t="s">
        <v>145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7"/>
      <c r="BI22" s="358" t="s">
        <v>115</v>
      </c>
      <c r="BJ22" s="359"/>
      <c r="BK22" s="359"/>
      <c r="BL22" s="359"/>
      <c r="BM22" s="359"/>
      <c r="BN22" s="359"/>
      <c r="BO22" s="360"/>
      <c r="BP22" s="310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2"/>
      <c r="CK22" s="310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2"/>
      <c r="DF22" s="310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2"/>
      <c r="DZ22" s="310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2"/>
      <c r="ET22" s="310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2"/>
      <c r="FN22" s="310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2"/>
      <c r="GH22" s="310"/>
      <c r="GI22" s="311"/>
      <c r="GJ22" s="311"/>
      <c r="GK22" s="311"/>
      <c r="GL22" s="311"/>
      <c r="GM22" s="311"/>
      <c r="GN22" s="311"/>
      <c r="GO22" s="311"/>
      <c r="GP22" s="311"/>
      <c r="GQ22" s="311"/>
      <c r="GR22" s="311"/>
      <c r="GS22" s="311"/>
      <c r="GT22" s="311"/>
      <c r="GU22" s="311"/>
      <c r="GV22" s="311"/>
      <c r="GW22" s="311"/>
      <c r="GX22" s="311"/>
      <c r="GY22" s="311"/>
      <c r="GZ22" s="311"/>
      <c r="HA22" s="312"/>
      <c r="HB22" s="310"/>
      <c r="HC22" s="311"/>
      <c r="HD22" s="311"/>
      <c r="HE22" s="311"/>
      <c r="HF22" s="311"/>
      <c r="HG22" s="311"/>
      <c r="HH22" s="311"/>
      <c r="HI22" s="311"/>
      <c r="HJ22" s="311"/>
      <c r="HK22" s="311"/>
      <c r="HL22" s="311"/>
      <c r="HM22" s="311"/>
      <c r="HN22" s="311"/>
      <c r="HO22" s="311"/>
      <c r="HP22" s="311"/>
      <c r="HQ22" s="311"/>
      <c r="HR22" s="311"/>
      <c r="HS22" s="311"/>
      <c r="HT22" s="311"/>
      <c r="HU22" s="327"/>
    </row>
    <row r="23" spans="1:229" s="18" customFormat="1" ht="45.75" customHeight="1" thickBot="1">
      <c r="A23" s="348" t="s">
        <v>146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9"/>
      <c r="BI23" s="330" t="s">
        <v>116</v>
      </c>
      <c r="BJ23" s="331"/>
      <c r="BK23" s="331"/>
      <c r="BL23" s="331"/>
      <c r="BM23" s="331"/>
      <c r="BN23" s="331"/>
      <c r="BO23" s="332"/>
      <c r="BP23" s="320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47"/>
      <c r="CK23" s="320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47"/>
      <c r="DF23" s="320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47"/>
      <c r="DZ23" s="320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47"/>
      <c r="ET23" s="320"/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/>
      <c r="FL23" s="321"/>
      <c r="FM23" s="347"/>
      <c r="FN23" s="320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/>
      <c r="FZ23" s="321"/>
      <c r="GA23" s="321"/>
      <c r="GB23" s="321"/>
      <c r="GC23" s="321"/>
      <c r="GD23" s="321"/>
      <c r="GE23" s="321"/>
      <c r="GF23" s="321"/>
      <c r="GG23" s="347"/>
      <c r="GH23" s="320"/>
      <c r="GI23" s="321"/>
      <c r="GJ23" s="321"/>
      <c r="GK23" s="321"/>
      <c r="GL23" s="321"/>
      <c r="GM23" s="321"/>
      <c r="GN23" s="321"/>
      <c r="GO23" s="321"/>
      <c r="GP23" s="321"/>
      <c r="GQ23" s="321"/>
      <c r="GR23" s="321"/>
      <c r="GS23" s="321"/>
      <c r="GT23" s="321"/>
      <c r="GU23" s="321"/>
      <c r="GV23" s="321"/>
      <c r="GW23" s="321"/>
      <c r="GX23" s="321"/>
      <c r="GY23" s="321"/>
      <c r="GZ23" s="321"/>
      <c r="HA23" s="347"/>
      <c r="HB23" s="320"/>
      <c r="HC23" s="321"/>
      <c r="HD23" s="321"/>
      <c r="HE23" s="321"/>
      <c r="HF23" s="321"/>
      <c r="HG23" s="321"/>
      <c r="HH23" s="321"/>
      <c r="HI23" s="321"/>
      <c r="HJ23" s="321"/>
      <c r="HK23" s="321"/>
      <c r="HL23" s="321"/>
      <c r="HM23" s="321"/>
      <c r="HN23" s="321"/>
      <c r="HO23" s="321"/>
      <c r="HP23" s="321"/>
      <c r="HQ23" s="321"/>
      <c r="HR23" s="321"/>
      <c r="HS23" s="321"/>
      <c r="HT23" s="321"/>
      <c r="HU23" s="322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49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BI27" s="346" t="s">
        <v>107</v>
      </c>
      <c r="BJ27" s="346"/>
      <c r="BK27" s="346"/>
      <c r="BL27" s="346"/>
      <c r="BM27" s="346"/>
      <c r="BN27" s="346"/>
      <c r="BO27" s="346"/>
      <c r="CI27" s="344" t="s">
        <v>160</v>
      </c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</row>
    <row r="28" spans="27:110" s="9" customFormat="1" ht="11.25" customHeight="1">
      <c r="AA28" s="345" t="s">
        <v>90</v>
      </c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CI28" s="345" t="s">
        <v>51</v>
      </c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</row>
    <row r="29" spans="87:110" ht="11.2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50</v>
      </c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CI30" s="344" t="s">
        <v>161</v>
      </c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</row>
    <row r="31" spans="27:110" s="9" customFormat="1" ht="11.25" customHeight="1">
      <c r="AA31" s="345" t="s">
        <v>90</v>
      </c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CI31" s="345" t="s">
        <v>51</v>
      </c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</row>
    <row r="32" spans="87:110" ht="11.2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64</v>
      </c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CD33" s="32"/>
      <c r="CE33" s="32"/>
      <c r="CF33" s="32"/>
      <c r="CG33" s="32"/>
      <c r="CH33" s="32"/>
      <c r="CI33" s="344" t="s">
        <v>161</v>
      </c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FN33" s="342"/>
      <c r="FO33" s="342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2"/>
      <c r="GC33" s="342"/>
      <c r="GD33" s="342"/>
      <c r="GE33" s="342"/>
      <c r="GF33" s="342"/>
      <c r="GG33" s="342"/>
    </row>
    <row r="34" spans="27:189" s="9" customFormat="1" ht="11.25" customHeight="1">
      <c r="AA34" s="345" t="s">
        <v>65</v>
      </c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CI34" s="345" t="s">
        <v>90</v>
      </c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X34" s="345" t="s">
        <v>51</v>
      </c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FN34" s="345" t="s">
        <v>106</v>
      </c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</row>
    <row r="35" spans="25:191" ht="11.2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66</v>
      </c>
      <c r="C36" s="342" t="s">
        <v>169</v>
      </c>
      <c r="D36" s="342"/>
      <c r="E36" s="342"/>
      <c r="F36" s="342"/>
      <c r="G36" s="25" t="s">
        <v>66</v>
      </c>
      <c r="I36" s="342" t="s">
        <v>168</v>
      </c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3">
        <v>20</v>
      </c>
      <c r="AB36" s="343"/>
      <c r="AC36" s="343"/>
      <c r="AD36" s="343"/>
      <c r="AE36" s="410" t="s">
        <v>167</v>
      </c>
      <c r="AF36" s="410"/>
      <c r="AG36" s="410"/>
      <c r="AH36" s="410"/>
      <c r="AI36" s="25" t="s">
        <v>27</v>
      </c>
    </row>
    <row r="37" ht="3" customHeight="1"/>
  </sheetData>
  <sheetProtection/>
  <mergeCells count="173"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HB18:HU18"/>
    <mergeCell ref="A19:BH19"/>
    <mergeCell ref="GH10:HA10"/>
    <mergeCell ref="HB10:HU10"/>
    <mergeCell ref="A21:BH21"/>
    <mergeCell ref="DF21:DY21"/>
    <mergeCell ref="DZ21:ES21"/>
    <mergeCell ref="ET21:FM21"/>
    <mergeCell ref="FN21:GG21"/>
    <mergeCell ref="GH21:HA21"/>
    <mergeCell ref="HB21:HU21"/>
    <mergeCell ref="A12:BH12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DZ9:ES9"/>
    <mergeCell ref="DF10:DY10"/>
    <mergeCell ref="DZ10:ES10"/>
    <mergeCell ref="ET10:FM10"/>
    <mergeCell ref="BI21:BO21"/>
    <mergeCell ref="BP21:CJ21"/>
    <mergeCell ref="CK21:DE21"/>
    <mergeCell ref="BI11:BO11"/>
    <mergeCell ref="BP11:CJ11"/>
    <mergeCell ref="CK11:DE11"/>
    <mergeCell ref="BI19:BO19"/>
    <mergeCell ref="BP19:CJ19"/>
    <mergeCell ref="A9:BH9"/>
    <mergeCell ref="BI9:BO9"/>
    <mergeCell ref="BP9:CJ9"/>
    <mergeCell ref="CK9:DE9"/>
    <mergeCell ref="A4:BH6"/>
    <mergeCell ref="GH20:HA20"/>
    <mergeCell ref="DZ19:ES19"/>
    <mergeCell ref="ET19:FM19"/>
    <mergeCell ref="FN19:GG19"/>
    <mergeCell ref="GH19:HA19"/>
    <mergeCell ref="HB20:HU20"/>
    <mergeCell ref="CK8:DE8"/>
    <mergeCell ref="BI4:BO6"/>
    <mergeCell ref="BP4:DE5"/>
    <mergeCell ref="BP6:CJ6"/>
    <mergeCell ref="GH9:HA9"/>
    <mergeCell ref="HB9:HU9"/>
    <mergeCell ref="DF11:DY11"/>
    <mergeCell ref="CK19:DE19"/>
    <mergeCell ref="DF19:DY19"/>
    <mergeCell ref="A3:HU3"/>
    <mergeCell ref="HB19:HU19"/>
    <mergeCell ref="A20:BH20"/>
    <mergeCell ref="BI20:BO20"/>
    <mergeCell ref="BP20:CJ20"/>
    <mergeCell ref="CK20:DE20"/>
    <mergeCell ref="DF20:DY20"/>
    <mergeCell ref="DZ20:ES20"/>
    <mergeCell ref="ET20:FM20"/>
    <mergeCell ref="FN20:GG20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FN17:GG17"/>
    <mergeCell ref="GH17:HA17"/>
    <mergeCell ref="A7:BH7"/>
    <mergeCell ref="BI8:BO8"/>
    <mergeCell ref="BP7:CJ7"/>
    <mergeCell ref="CK7:DE7"/>
    <mergeCell ref="BP8:CJ8"/>
    <mergeCell ref="A8:BH8"/>
    <mergeCell ref="GH5:HU5"/>
    <mergeCell ref="ET8:FM8"/>
    <mergeCell ref="FN8:GG8"/>
    <mergeCell ref="GH8:HA8"/>
    <mergeCell ref="HB8:HU8"/>
    <mergeCell ref="GH7:HA7"/>
    <mergeCell ref="HB7:HU7"/>
    <mergeCell ref="ET7:FM7"/>
    <mergeCell ref="FN7:GG7"/>
    <mergeCell ref="GH6:HA6"/>
    <mergeCell ref="BI12:BO12"/>
    <mergeCell ref="BP12:CJ12"/>
    <mergeCell ref="CK12:DE12"/>
    <mergeCell ref="ET5:GG5"/>
    <mergeCell ref="DF8:DY8"/>
    <mergeCell ref="DZ8:ES8"/>
    <mergeCell ref="BI7:BO7"/>
    <mergeCell ref="DF7:DY7"/>
    <mergeCell ref="DZ7:ES7"/>
    <mergeCell ref="DZ11:ES11"/>
    <mergeCell ref="DF12:DY12"/>
    <mergeCell ref="DZ12:ES12"/>
    <mergeCell ref="ET12:FM12"/>
    <mergeCell ref="FN12:GG12"/>
    <mergeCell ref="A15:BH17"/>
    <mergeCell ref="BI15:BO17"/>
    <mergeCell ref="BP15:DE16"/>
    <mergeCell ref="DF15:HU15"/>
    <mergeCell ref="DF16:ES16"/>
    <mergeCell ref="ET16:GG16"/>
    <mergeCell ref="GH16:HU16"/>
    <mergeCell ref="BP17:CJ17"/>
    <mergeCell ref="CK17:DE17"/>
    <mergeCell ref="DF17:DY17"/>
    <mergeCell ref="CK6:DE6"/>
    <mergeCell ref="DF4:HU4"/>
    <mergeCell ref="DZ6:ES6"/>
    <mergeCell ref="A14:HU14"/>
    <mergeCell ref="ET6:FM6"/>
    <mergeCell ref="FN6:GG6"/>
    <mergeCell ref="HB6:HU6"/>
    <mergeCell ref="DF5:ES5"/>
    <mergeCell ref="DF6:DY6"/>
    <mergeCell ref="A22:BH22"/>
    <mergeCell ref="BI22:BO22"/>
    <mergeCell ref="BP22:CJ22"/>
    <mergeCell ref="CK22:DE22"/>
    <mergeCell ref="DF22:DY22"/>
    <mergeCell ref="DZ22:ES22"/>
    <mergeCell ref="ET22:FM22"/>
    <mergeCell ref="FN22:GG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FN33:GG33"/>
    <mergeCell ref="DX34:EU34"/>
    <mergeCell ref="FN34:GG34"/>
    <mergeCell ref="GH23:HA23"/>
    <mergeCell ref="FN23:GG23"/>
    <mergeCell ref="CI31:DF31"/>
    <mergeCell ref="CI33:DF33"/>
    <mergeCell ref="CI34:DF34"/>
    <mergeCell ref="DX33:EU33"/>
    <mergeCell ref="BI27:BO27"/>
    <mergeCell ref="CI27:DF27"/>
    <mergeCell ref="CI28:DF28"/>
    <mergeCell ref="CI30:DF30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</cp:lastModifiedBy>
  <cp:lastPrinted>2018-10-03T04:23:49Z</cp:lastPrinted>
  <dcterms:created xsi:type="dcterms:W3CDTF">2007-09-04T13:50:55Z</dcterms:created>
  <dcterms:modified xsi:type="dcterms:W3CDTF">2020-10-08T03:59:19Z</dcterms:modified>
  <cp:category/>
  <cp:version/>
  <cp:contentType/>
  <cp:contentStatus/>
</cp:coreProperties>
</file>