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42" activeTab="0"/>
  </bookViews>
  <sheets>
    <sheet name="2013 год" sheetId="1" r:id="rId1"/>
  </sheets>
  <definedNames>
    <definedName name="_xlnm.Print_Titles" localSheetId="0">'2013 год'!$5:$6</definedName>
    <definedName name="_xlnm.Print_Area" localSheetId="0">'2013 год'!$A$1:$D$32</definedName>
  </definedNames>
  <calcPr fullCalcOnLoad="1"/>
</workbook>
</file>

<file path=xl/sharedStrings.xml><?xml version="1.0" encoding="utf-8"?>
<sst xmlns="http://schemas.openxmlformats.org/spreadsheetml/2006/main" count="32" uniqueCount="32">
  <si>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</si>
  <si>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</si>
  <si>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</si>
  <si>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</si>
  <si>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</si>
  <si>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</si>
  <si>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</si>
  <si>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</si>
  <si>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</si>
  <si>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</si>
  <si>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</si>
  <si>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Итого расходов</t>
  </si>
  <si>
    <t>Итого доходов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</si>
  <si>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</si>
  <si>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</si>
  <si>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</si>
  <si>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</si>
  <si>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</si>
  <si>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</si>
  <si>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ДЕФИЦИТ  БЮДЖЕТА</t>
  </si>
  <si>
    <t xml:space="preserve">Культура, кинематография </t>
  </si>
  <si>
    <t>Здравоохранение</t>
  </si>
  <si>
    <t>в том числе: собственные МО</t>
  </si>
  <si>
    <t>Изменение остатков средств</t>
  </si>
  <si>
    <t>Изменение остатков средств на счетах по учету средств бюджетов</t>
  </si>
  <si>
    <t>ИСТОЧНИКИ ФИНАНСИРОВАНИЯ ДЕФИЦИТА БЮДЖЕТОВ - ВСЕГО</t>
  </si>
  <si>
    <t>Оценка ожидаемого исполнения  бюджета Григорьевского сельсовета за 2013 год</t>
  </si>
  <si>
    <t xml:space="preserve">Уточненный план </t>
  </si>
  <si>
    <t>Ожидаемое исполнение  за 2013 год</t>
  </si>
  <si>
    <t>(тыс. руб.)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</si>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</sst>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(* #,##0.00_);_(* \(#,##0.00\);_(* &quot;-&quot;??_);_(@_)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right"/>
    </xf>
    <xf numFmtId="2" fontId="5" fillId="0" borderId="0" xfId="0" applyNumberFormat="1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95" zoomScaleNormal="75" zoomScaleSheetLayoutView="95" zoomScalePageLayoutView="0" workbookViewId="0" topLeftCell="A1">
      <pane ySplit="6" topLeftCell="A19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55.875" style="1" customWidth="1"/>
    <col min="2" max="2" width="24.875" style="1" customWidth="1"/>
    <col min="3" max="3" width="22.375" style="1" customWidth="1"/>
    <col min="4" max="4" width="14.375" style="1" hidden="1" customWidth="1"/>
    <col min="5" max="5" width="13.875" style="1" bestFit="1" customWidth="1"/>
    <col min="6" max="6" width="15.25390625" style="1" customWidth="1"/>
    <col min="7" max="16384" width="9.125" style="1" customWidth="1"/>
  </cols>
  <sheetData>
    <row r="1" spans="1:4" ht="15">
      <c r="A1" s="34" t="s">
        <v>26</v>
      </c>
      <c r="B1" s="34"/>
      <c r="C1" s="34"/>
      <c r="D1" s="34"/>
    </row>
    <row r="2" spans="1:4" ht="19.5" customHeight="1">
      <c r="A2" s="34"/>
      <c r="B2" s="34"/>
      <c r="C2" s="34"/>
      <c r="D2" s="34"/>
    </row>
    <row r="4" spans="2:4" ht="15">
      <c r="B4" s="3"/>
      <c r="C4" s="9" t="s">
        <v>29</v>
      </c>
      <c r="D4" s="13"/>
    </row>
    <row r="5" spans="1:4" s="2" customFormat="1" ht="54" customHeight="1">
      <c r="A5" s="15"/>
      <c r="B5" s="16" t="s">
        <v>27</v>
      </c>
      <c r="C5" s="16" t="s">
        <v>28</v>
      </c>
      <c r="D5" s="16" t="s">
        <v>22</v>
      </c>
    </row>
    <row r="6" spans="1:4" s="3" customFormat="1" ht="15">
      <c r="A6" s="17">
        <v>1</v>
      </c>
      <c r="B6" s="17">
        <v>2</v>
      </c>
      <c r="C6" s="17">
        <v>3</v>
      </c>
      <c r="D6" s="17" t="s">
        <v>0</v>
      </c>
    </row>
    <row r="7" spans="1:4" s="4" customFormat="1" ht="20.25" customHeight="1">
      <c r="A7" s="27" t="s">
        <v>1</v>
      </c>
      <c r="B7" s="28"/>
      <c r="C7" s="28"/>
      <c r="D7" s="28"/>
    </row>
    <row r="8" spans="1:6" ht="17.25" customHeight="1">
      <c r="A8" s="18" t="s">
        <v>2</v>
      </c>
      <c r="B8" s="29">
        <v>281.6</v>
      </c>
      <c r="C8" s="29">
        <f>B8</f>
        <v>281.6</v>
      </c>
      <c r="D8" s="5"/>
      <c r="E8" s="7"/>
      <c r="F8" s="7"/>
    </row>
    <row r="9" spans="1:6" ht="19.5" customHeight="1">
      <c r="A9" s="18" t="s">
        <v>3</v>
      </c>
      <c r="B9" s="29">
        <v>5162</v>
      </c>
      <c r="C9" s="29">
        <f>B9</f>
        <v>5162</v>
      </c>
      <c r="D9" s="5"/>
      <c r="E9" s="7"/>
      <c r="F9" s="7"/>
    </row>
    <row r="10" spans="1:6" s="4" customFormat="1" ht="17.25" customHeight="1">
      <c r="A10" s="19" t="s">
        <v>12</v>
      </c>
      <c r="B10" s="30">
        <f>SUM(B8:B9)</f>
        <v>5443.6</v>
      </c>
      <c r="C10" s="32">
        <f>B10</f>
        <v>5443.6</v>
      </c>
      <c r="D10" s="20">
        <f>SUM(D8:D9)</f>
        <v>0</v>
      </c>
      <c r="E10" s="7"/>
      <c r="F10" s="12"/>
    </row>
    <row r="11" spans="1:4" ht="20.25" customHeight="1">
      <c r="A11" s="27" t="s">
        <v>4</v>
      </c>
      <c r="B11" s="31"/>
      <c r="C11" s="31"/>
      <c r="D11" s="28"/>
    </row>
    <row r="12" spans="1:4" ht="17.25" customHeight="1">
      <c r="A12" s="21" t="s">
        <v>5</v>
      </c>
      <c r="B12" s="29">
        <v>2355</v>
      </c>
      <c r="C12" s="29">
        <f>B12</f>
        <v>2355</v>
      </c>
      <c r="D12" s="5"/>
    </row>
    <row r="13" spans="1:4" ht="15.75" customHeight="1">
      <c r="A13" s="21" t="s">
        <v>6</v>
      </c>
      <c r="B13" s="29">
        <v>50.6</v>
      </c>
      <c r="C13" s="29">
        <f aca="true" t="shared" si="0" ref="C13:C32">B13</f>
        <v>50.6</v>
      </c>
      <c r="D13" s="5"/>
    </row>
    <row r="14" spans="1:4" ht="30">
      <c r="A14" s="21" t="s">
        <v>7</v>
      </c>
      <c r="B14" s="29">
        <v>83.03</v>
      </c>
      <c r="C14" s="29">
        <f t="shared" si="0"/>
        <v>83.03</v>
      </c>
      <c r="D14" s="5"/>
    </row>
    <row r="15" spans="1:4" ht="15">
      <c r="A15" s="21" t="s">
        <v>8</v>
      </c>
      <c r="B15" s="29">
        <v>136.69</v>
      </c>
      <c r="C15" s="29">
        <f t="shared" si="0"/>
        <v>136.69</v>
      </c>
      <c r="D15" s="5"/>
    </row>
    <row r="16" spans="1:4" ht="15">
      <c r="A16" s="21" t="s">
        <v>9</v>
      </c>
      <c r="B16" s="29">
        <v>776.84</v>
      </c>
      <c r="C16" s="29">
        <f t="shared" si="0"/>
        <v>776.84</v>
      </c>
      <c r="D16" s="5"/>
    </row>
    <row r="17" spans="1:4" ht="15">
      <c r="A17" s="21" t="s">
        <v>10</v>
      </c>
      <c r="B17" s="29">
        <v>60</v>
      </c>
      <c r="C17" s="29">
        <f t="shared" si="0"/>
        <v>60</v>
      </c>
      <c r="D17" s="5"/>
    </row>
    <row r="18" spans="1:4" ht="15">
      <c r="A18" s="21" t="s">
        <v>20</v>
      </c>
      <c r="B18" s="29">
        <v>1958.18</v>
      </c>
      <c r="C18" s="29">
        <f t="shared" si="0"/>
        <v>1958.18</v>
      </c>
      <c r="D18" s="5"/>
    </row>
    <row r="19" spans="1:4" ht="15">
      <c r="A19" s="21" t="s">
        <v>21</v>
      </c>
      <c r="B19" s="29">
        <v>56</v>
      </c>
      <c r="C19" s="29">
        <f t="shared" si="0"/>
        <v>56</v>
      </c>
      <c r="D19" s="5"/>
    </row>
    <row r="20" spans="1:6" s="4" customFormat="1" ht="15.75">
      <c r="A20" s="22" t="s">
        <v>11</v>
      </c>
      <c r="B20" s="30">
        <f>SUM(B12:B19)</f>
        <v>5476.34</v>
      </c>
      <c r="C20" s="29">
        <f t="shared" si="0"/>
        <v>5476.34</v>
      </c>
      <c r="D20" s="20">
        <f>SUM(D12:D19)</f>
        <v>0</v>
      </c>
      <c r="E20" s="10"/>
      <c r="F20" s="12"/>
    </row>
    <row r="21" spans="1:6" ht="16.5" customHeight="1">
      <c r="A21" s="23" t="s">
        <v>19</v>
      </c>
      <c r="B21" s="32">
        <f>B10-B20</f>
        <v>-32.73999999999978</v>
      </c>
      <c r="C21" s="29">
        <f t="shared" si="0"/>
        <v>-32.73999999999978</v>
      </c>
      <c r="D21" s="6">
        <f>D10-D20</f>
        <v>0</v>
      </c>
      <c r="E21" s="7"/>
      <c r="F21" s="12"/>
    </row>
    <row r="22" spans="1:5" ht="30" customHeight="1">
      <c r="A22" s="23" t="s">
        <v>25</v>
      </c>
      <c r="B22" s="26">
        <v>32.74</v>
      </c>
      <c r="C22" s="29">
        <f t="shared" si="0"/>
        <v>32.74</v>
      </c>
      <c r="D22" s="6"/>
      <c r="E22" s="7"/>
    </row>
    <row r="23" spans="1:6" ht="15">
      <c r="A23" s="25" t="s">
        <v>23</v>
      </c>
      <c r="B23" s="26">
        <v>32.74</v>
      </c>
      <c r="C23" s="29">
        <f t="shared" si="0"/>
        <v>32.74</v>
      </c>
      <c r="D23" s="5"/>
      <c r="E23" s="7"/>
      <c r="F23" s="7"/>
    </row>
    <row r="24" spans="1:6" ht="30">
      <c r="A24" s="25" t="s">
        <v>24</v>
      </c>
      <c r="B24" s="26">
        <f>B29+B28</f>
        <v>32.73999999999978</v>
      </c>
      <c r="C24" s="29">
        <f t="shared" si="0"/>
        <v>32.73999999999978</v>
      </c>
      <c r="D24" s="5"/>
      <c r="E24" s="7"/>
      <c r="F24" s="11"/>
    </row>
    <row r="25" spans="1:6" ht="15">
      <c r="A25" s="25" t="s">
        <v>13</v>
      </c>
      <c r="B25" s="33">
        <v>-5443.602</v>
      </c>
      <c r="C25" s="29">
        <f t="shared" si="0"/>
        <v>-5443.602</v>
      </c>
      <c r="D25" s="5"/>
      <c r="E25" s="7"/>
      <c r="F25" s="7"/>
    </row>
    <row r="26" spans="1:5" ht="15">
      <c r="A26" s="25" t="s">
        <v>14</v>
      </c>
      <c r="B26" s="26">
        <f>B25</f>
        <v>-5443.602</v>
      </c>
      <c r="C26" s="29">
        <f t="shared" si="0"/>
        <v>-5443.602</v>
      </c>
      <c r="D26" s="5"/>
      <c r="E26" s="7"/>
    </row>
    <row r="27" spans="1:5" ht="15">
      <c r="A27" s="25" t="s">
        <v>15</v>
      </c>
      <c r="B27" s="26">
        <f>B26</f>
        <v>-5443.602</v>
      </c>
      <c r="C27" s="29">
        <f t="shared" si="0"/>
        <v>-5443.602</v>
      </c>
      <c r="D27" s="5"/>
      <c r="E27" s="7"/>
    </row>
    <row r="28" spans="1:5" ht="30">
      <c r="A28" s="25" t="s">
        <v>30</v>
      </c>
      <c r="B28" s="26">
        <v>-5443.6</v>
      </c>
      <c r="C28" s="29">
        <f t="shared" si="0"/>
        <v>-5443.6</v>
      </c>
      <c r="D28" s="5"/>
      <c r="E28" s="7"/>
    </row>
    <row r="29" spans="1:6" ht="15">
      <c r="A29" s="25" t="s">
        <v>16</v>
      </c>
      <c r="B29" s="26">
        <v>5476.34</v>
      </c>
      <c r="C29" s="29">
        <f t="shared" si="0"/>
        <v>5476.34</v>
      </c>
      <c r="D29" s="5"/>
      <c r="E29" s="7"/>
      <c r="F29" s="11"/>
    </row>
    <row r="30" spans="1:5" s="4" customFormat="1" ht="15">
      <c r="A30" s="25" t="s">
        <v>17</v>
      </c>
      <c r="B30" s="26">
        <f>B29</f>
        <v>5476.34</v>
      </c>
      <c r="C30" s="29">
        <f t="shared" si="0"/>
        <v>5476.34</v>
      </c>
      <c r="D30" s="8"/>
      <c r="E30" s="7"/>
    </row>
    <row r="31" spans="1:5" ht="30">
      <c r="A31" s="25" t="s">
        <v>18</v>
      </c>
      <c r="B31" s="26">
        <f>B30</f>
        <v>5476.34</v>
      </c>
      <c r="C31" s="29">
        <f t="shared" si="0"/>
        <v>5476.34</v>
      </c>
      <c r="D31" s="6"/>
      <c r="E31" s="7"/>
    </row>
    <row r="32" spans="1:5" ht="27" customHeight="1">
      <c r="A32" s="25" t="s">
        <v>31</v>
      </c>
      <c r="B32" s="26">
        <v>5476.34</v>
      </c>
      <c r="C32" s="29">
        <f t="shared" si="0"/>
        <v>5476.34</v>
      </c>
      <c r="D32" s="14"/>
      <c r="E32" s="11"/>
    </row>
    <row r="33" spans="1:5" ht="24.75" customHeight="1">
      <c r="A33" s="24"/>
      <c r="E33" s="11"/>
    </row>
    <row r="34" ht="15">
      <c r="E34" s="11"/>
    </row>
    <row r="35" ht="15">
      <c r="E35" s="11"/>
    </row>
    <row r="36" ht="15">
      <c r="E36" s="11"/>
    </row>
    <row r="37" ht="15">
      <c r="E37" s="11"/>
    </row>
    <row r="38" ht="15">
      <c r="E38" s="11"/>
    </row>
    <row r="39" ht="15">
      <c r="E39" s="11"/>
    </row>
    <row r="40" ht="15">
      <c r="E40" s="11"/>
    </row>
    <row r="41" ht="15">
      <c r="E41" s="11"/>
    </row>
    <row r="42" ht="15">
      <c r="E42" s="11"/>
    </row>
    <row r="43" ht="15">
      <c r="E43" s="11"/>
    </row>
    <row r="44" ht="15">
      <c r="E44" s="11"/>
    </row>
    <row r="45" ht="15">
      <c r="E45" s="11"/>
    </row>
    <row r="46" ht="15">
      <c r="E46" s="11"/>
    </row>
    <row r="47" ht="15">
      <c r="E47" s="11"/>
    </row>
    <row r="48" ht="15">
      <c r="E48" s="11"/>
    </row>
    <row r="49" ht="15">
      <c r="E49" s="11"/>
    </row>
    <row r="50" ht="15">
      <c r="E50" s="11"/>
    </row>
    <row r="51" ht="15">
      <c r="E51" s="11"/>
    </row>
    <row r="52" ht="15">
      <c r="E52" s="11"/>
    </row>
    <row r="53" ht="15">
      <c r="E53" s="11"/>
    </row>
    <row r="54" ht="15">
      <c r="E54" s="11"/>
    </row>
    <row r="55" ht="15">
      <c r="E55" s="11"/>
    </row>
    <row r="56" ht="15">
      <c r="E56" s="11"/>
    </row>
    <row r="57" ht="15">
      <c r="E57" s="11"/>
    </row>
    <row r="58" ht="15">
      <c r="E58" s="11"/>
    </row>
    <row r="59" ht="15">
      <c r="E59" s="11"/>
    </row>
    <row r="60" ht="15">
      <c r="E60" s="11"/>
    </row>
    <row r="61" ht="15">
      <c r="E61" s="11"/>
    </row>
    <row r="62" ht="15">
      <c r="E62" s="11"/>
    </row>
    <row r="63" ht="15">
      <c r="E63" s="11"/>
    </row>
    <row r="64" ht="15">
      <c r="E64" s="11"/>
    </row>
    <row r="65" ht="15">
      <c r="E65" s="11"/>
    </row>
    <row r="66" ht="15">
      <c r="E66" s="11"/>
    </row>
    <row r="67" ht="15">
      <c r="E67" s="11"/>
    </row>
  </sheetData>
  <sheetProtection/>
  <mergeCells count="1">
    <mergeCell ref="A1:D2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9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2013-11-07T02:35:04Z</cp:lastPrinted>
  <dcterms:created xsi:type="dcterms:W3CDTF">2008-09-23T07:23:41Z</dcterms:created>
  <dcterms:modified xsi:type="dcterms:W3CDTF">2013-11-15T06:30:37Z</dcterms:modified>
  <cp:category/>
  <cp:version/>
  <cp:contentType/>
  <cp:contentStatus/>
</cp:coreProperties>
</file>