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0920" activeTab="2"/>
  </bookViews>
  <sheets>
    <sheet name="ГП-прил.4" sheetId="1" r:id="rId1"/>
    <sheet name="ГП-прил.5" sheetId="2" r:id="rId2"/>
    <sheet name="ГП-прил.6" sheetId="3" r:id="rId3"/>
  </sheets>
  <definedNames>
    <definedName name="_xlnm._FilterDatabase" localSheetId="0" hidden="1">'ГП-прил.4'!$A$5:$J$28</definedName>
    <definedName name="_xlnm.Print_Titles" localSheetId="0">'ГП-прил.4'!$5:$5</definedName>
    <definedName name="_xlnm.Print_Area" localSheetId="0">'ГП-прил.4'!$A$1:$J$24</definedName>
    <definedName name="_xlnm.Print_Area" localSheetId="2">'ГП-прил.6'!$A$1:$H$28</definedName>
  </definedNames>
  <calcPr fullCalcOnLoad="1"/>
</workbook>
</file>

<file path=xl/sharedStrings.xml><?xml version="1.0" encoding="utf-8"?>
<sst xmlns="http://schemas.openxmlformats.org/spreadsheetml/2006/main" count="141" uniqueCount="90">
  <si>
    <t>Источник информации</t>
  </si>
  <si>
    <t>2012 год</t>
  </si>
  <si>
    <t>2013 год</t>
  </si>
  <si>
    <t>2014 год</t>
  </si>
  <si>
    <t>2015 год</t>
  </si>
  <si>
    <t>2016 год</t>
  </si>
  <si>
    <t>Цели, задачи, показатели</t>
  </si>
  <si>
    <t>1.</t>
  </si>
  <si>
    <t>%</t>
  </si>
  <si>
    <t>1.1.</t>
  </si>
  <si>
    <t>Единица  изме-рения</t>
  </si>
  <si>
    <t>2017 год</t>
  </si>
  <si>
    <t>2018 год</t>
  </si>
  <si>
    <t>2021 год</t>
  </si>
  <si>
    <t>2022 год</t>
  </si>
  <si>
    <t>2023 год</t>
  </si>
  <si>
    <t>2024 год</t>
  </si>
  <si>
    <t>Плановый период</t>
  </si>
  <si>
    <t>Долгосрочный период</t>
  </si>
  <si>
    <t>Значения целевых показателей на долгосрочный период</t>
  </si>
  <si>
    <t>№
п/п</t>
  </si>
  <si>
    <t>Единица измерения</t>
  </si>
  <si>
    <t>Цели, целевые показатели</t>
  </si>
  <si>
    <t>2019 
год</t>
  </si>
  <si>
    <t>2020
год</t>
  </si>
  <si>
    <t>Перечень целевых показателей и показателей результативности программы с расшифровкой плановых значений по годам  ее реализации</t>
  </si>
  <si>
    <t xml:space="preserve">га
</t>
  </si>
  <si>
    <t>Статистическая отчетность (форма №1-МО) "Сведения об объектах инфраструктуры муниципального образования"</t>
  </si>
  <si>
    <t>Содержание мест общего пользования ;</t>
  </si>
  <si>
    <t>тыс.м2</t>
  </si>
  <si>
    <t xml:space="preserve">Освещение населенных пунктов </t>
  </si>
  <si>
    <t>км</t>
  </si>
  <si>
    <t>шт</t>
  </si>
  <si>
    <t xml:space="preserve">Доля граждан, привлеченных к работам 
по благоустройству, от общего числа граждан, проживающих в муниципальном образовании 
</t>
  </si>
  <si>
    <t xml:space="preserve">
Содержание и благоустройство территорий сельсовета ;
</t>
  </si>
  <si>
    <t>Количество граждан, обладающих знаниями в области противопожарной безопасности (от количества проживающих</t>
  </si>
  <si>
    <t xml:space="preserve"> Обеспечение надлежащего состояния источников противопожарного водоснабжения и беспрепятственного проезда пожарной техники к месту пожара </t>
  </si>
  <si>
    <t>Обеспечение надлежащего состояния средств пожаротушения (огнетушители)</t>
  </si>
  <si>
    <t>Устройство минерализованных защитных противопожарных полос</t>
  </si>
  <si>
    <t>Отчетность ГО и ЧС</t>
  </si>
  <si>
    <t>1.2.</t>
  </si>
  <si>
    <t>чел</t>
  </si>
  <si>
    <t>Обучение специалиста в области гидротехнических сооружений</t>
  </si>
  <si>
    <t xml:space="preserve">Доля граждан, обладающих знаниями о правилах поведения при возникновении ЧС </t>
  </si>
  <si>
    <t xml:space="preserve">Площадь обработанной  территории 
мест массового посещения населения.
</t>
  </si>
  <si>
    <t>1.3.</t>
  </si>
  <si>
    <t xml:space="preserve">Удельный вес обработанной территории 
мест массового посещения населения
</t>
  </si>
  <si>
    <t>2.</t>
  </si>
  <si>
    <t>2.1.</t>
  </si>
  <si>
    <t>доля протяженности автомобильных дорог, на которых осуществляется круглогодичное содержание, в общей протяженности автомобильных дорог сельсовета;</t>
  </si>
  <si>
    <t>доля отремонтированных  автомобильных дорог в общей протяженности автомобильных дорог сельсовета;</t>
  </si>
  <si>
    <t>Количество ДТП связанных с сопутствующими дорожными условиями.</t>
  </si>
  <si>
    <t>3.</t>
  </si>
  <si>
    <t>3.1.</t>
  </si>
  <si>
    <t>Подпрограмма:  «Обеспечение безопасности жизнедеятельности населения»</t>
  </si>
  <si>
    <t>1.4.</t>
  </si>
  <si>
    <t>1.5.</t>
  </si>
  <si>
    <t>1.6.</t>
  </si>
  <si>
    <t xml:space="preserve">1. </t>
  </si>
  <si>
    <t>Цель программы: Комплексное решение проблем благоустройства по улучшению эстетического вида территории Разъезженского сельсовета, обеспечение сохранности автомобильных дорог местного значения, повышение безопасности дорожного движения, сокращение количества и величины потерь от дорожно-транспортных происшествий, связанных с сопутствующими дорожными условиями, обеспечение безопасной жизнедеятельности населения, создание комфортной среды проживания</t>
  </si>
  <si>
    <t>Задача: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</t>
  </si>
  <si>
    <t>Задача:</t>
  </si>
  <si>
    <t xml:space="preserve"> 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</si>
  <si>
    <t xml:space="preserve">Подпрограмма:   </t>
  </si>
  <si>
    <t>"Благоустройство территории Разъезженского сельсовета"</t>
  </si>
  <si>
    <t xml:space="preserve">Задача:  </t>
  </si>
  <si>
    <t>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образования.</t>
  </si>
  <si>
    <t>Подпрограмма:</t>
  </si>
  <si>
    <t xml:space="preserve"> "Содержание улично-дорожной сети Разъезженского сельсовета"</t>
  </si>
  <si>
    <t>Статус</t>
  </si>
  <si>
    <t>Наименование муниципальной программы.</t>
  </si>
  <si>
    <t>Ответственный исполнитель, соисполнители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</si>
  <si>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</si>
  <si>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</si>
  <si>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</si>
  <si>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</si>
  <si>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</si>
  <si>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</si>
  <si>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</si>
  <si>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</si>
  <si>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>Благоустройство территории Разъезженского сельсовета</t>
  </si>
  <si>
    <t xml:space="preserve">районный бюджет           </t>
  </si>
  <si>
    <t>Содержание улично-дорожной сети Разъезженского сельсовета</t>
  </si>
  <si>
    <t>Обеспечение безопасности жизнедеятельности населения</t>
  </si>
  <si>
    <t>Оценка расходов
(тыс. руб.), годы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</si>
  <si>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</si>
  <si>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Приложение № 6
к муниципальной программе Разъезженского сельсовета
«Обеспечение безопасности и комфортных условий жизнедеятельности  населения Разъезженского сельсовета»
 на 2014 - 2017 годы</t>
  </si>
  <si>
    <t xml:space="preserve">
«Обеспечение безопасности и комфортных условий жизнедеятельности  населения Разъезженского сельсовета»
 на 2014 - 2017 годы. В том числе:</t>
  </si>
  <si>
    <t>Приложение № 4
к паспорту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2014 - 2017 годы</t>
  </si>
  <si>
    <t>Приложение № 5
к паспорту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2014 - 2017 годы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</si>
</sst>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_-* #,##0.0_р_._-;\-* #,##0.0_р_._-;_-* &quot;-&quot;?_р_._-;_-@_-"/>
    <numFmt numFmtId="175" formatCode="_-* #,##0.0_р_._-;\-* #,##0.0_р_._-;_-* &quot;-&quot;_р_._-;_-@_-"/>
    <numFmt numFmtId="176" formatCode="_-* #,##0_р_._-;\-* #,##0_р_._-;_-* &quot;-&quot;?_р_._-;_-@_-"/>
    <numFmt numFmtId="177" formatCode="#,##0_ ;\-#,##0\ "/>
    <numFmt numFmtId="178" formatCode="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73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57" applyFont="1" applyFill="1" applyBorder="1" applyAlignment="1">
      <alignment vertical="top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0" xfId="57" applyFont="1" applyFill="1" applyBorder="1" applyAlignment="1">
      <alignment horizontal="right" vertical="top" wrapText="1"/>
      <protection/>
    </xf>
    <xf numFmtId="0" fontId="4" fillId="0" borderId="12" xfId="0" applyFont="1" applyFill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73" fontId="22" fillId="0" borderId="0" xfId="0" applyNumberFormat="1" applyFont="1" applyFill="1" applyAlignment="1">
      <alignment vertical="center" wrapText="1"/>
    </xf>
    <xf numFmtId="0" fontId="23" fillId="0" borderId="0" xfId="0" applyFont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4" fontId="23" fillId="0" borderId="0" xfId="0" applyNumberFormat="1" applyFont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57" applyFont="1" applyFill="1" applyAlignment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2" fillId="0" borderId="0" xfId="57" applyFont="1" applyFill="1" applyAlignment="1">
      <alignment horizontal="left" vertical="center" wrapText="1"/>
      <protection/>
    </xf>
    <xf numFmtId="0" fontId="22" fillId="0" borderId="0" xfId="0" applyFont="1" applyFill="1" applyAlignment="1">
      <alignment horizontal="righ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J28"/>
  <sheetViews>
    <sheetView view="pageBreakPreview" zoomScale="75" zoomScaleNormal="70" zoomScaleSheetLayoutView="75" zoomScalePageLayoutView="0" workbookViewId="0" topLeftCell="C22">
      <selection activeCell="F4" sqref="F4"/>
    </sheetView>
  </sheetViews>
  <sheetFormatPr defaultColWidth="9.140625" defaultRowHeight="15"/>
  <cols>
    <col min="1" max="1" width="7.7109375" style="1" customWidth="1"/>
    <col min="2" max="2" width="51.28125" style="1" customWidth="1"/>
    <col min="3" max="3" width="14.28125" style="8" customWidth="1"/>
    <col min="4" max="4" width="64.7109375" style="1" customWidth="1"/>
    <col min="5" max="5" width="11.28125" style="1" customWidth="1"/>
    <col min="6" max="6" width="11.140625" style="1" customWidth="1"/>
    <col min="7" max="7" width="10.28125" style="1" customWidth="1"/>
    <col min="8" max="8" width="11.421875" style="1" customWidth="1"/>
    <col min="9" max="9" width="11.00390625" style="1" customWidth="1"/>
    <col min="10" max="10" width="11.421875" style="1" customWidth="1"/>
    <col min="11" max="15" width="0" style="1" hidden="1" customWidth="1"/>
    <col min="16" max="16384" width="9.140625" style="1" customWidth="1"/>
  </cols>
  <sheetData>
    <row r="1" spans="5:10" ht="93.75" customHeight="1">
      <c r="E1" s="50" t="s">
        <v>88</v>
      </c>
      <c r="F1" s="50"/>
      <c r="G1" s="50"/>
      <c r="H1" s="50"/>
      <c r="I1" s="50"/>
      <c r="J1" s="50"/>
    </row>
    <row r="3" spans="1:10" ht="30" customHeight="1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ht="37.5">
      <c r="A5" s="2" t="s">
        <v>20</v>
      </c>
      <c r="B5" s="2" t="s">
        <v>6</v>
      </c>
      <c r="C5" s="2" t="s">
        <v>21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  <c r="I5" s="2" t="s">
        <v>5</v>
      </c>
      <c r="J5" s="2" t="s">
        <v>11</v>
      </c>
    </row>
    <row r="6" spans="1:10" s="13" customFormat="1" ht="57" customHeight="1">
      <c r="A6" s="11"/>
      <c r="B6" s="52" t="s">
        <v>59</v>
      </c>
      <c r="C6" s="53"/>
      <c r="D6" s="53"/>
      <c r="E6" s="53"/>
      <c r="F6" s="53"/>
      <c r="G6" s="53"/>
      <c r="H6" s="53"/>
      <c r="I6" s="54"/>
      <c r="J6" s="55"/>
    </row>
    <row r="7" spans="1:10" s="13" customFormat="1" ht="46.5" customHeight="1">
      <c r="A7" s="11" t="s">
        <v>7</v>
      </c>
      <c r="B7" s="34" t="s">
        <v>61</v>
      </c>
      <c r="C7" s="58" t="s">
        <v>62</v>
      </c>
      <c r="D7" s="58"/>
      <c r="E7" s="58"/>
      <c r="F7" s="58"/>
      <c r="G7" s="58"/>
      <c r="H7" s="58"/>
      <c r="I7" s="59"/>
      <c r="J7" s="60"/>
    </row>
    <row r="8" spans="1:10" s="13" customFormat="1" ht="39" customHeight="1">
      <c r="A8" s="11" t="s">
        <v>9</v>
      </c>
      <c r="B8" s="11" t="s">
        <v>63</v>
      </c>
      <c r="C8" s="61" t="s">
        <v>64</v>
      </c>
      <c r="D8" s="58"/>
      <c r="E8" s="58"/>
      <c r="F8" s="58"/>
      <c r="G8" s="60"/>
      <c r="H8" s="11"/>
      <c r="I8" s="11"/>
      <c r="J8" s="11"/>
    </row>
    <row r="9" spans="1:10" ht="57" customHeight="1">
      <c r="A9" s="3"/>
      <c r="B9" s="15" t="s">
        <v>34</v>
      </c>
      <c r="C9" s="2" t="s">
        <v>26</v>
      </c>
      <c r="D9" s="3" t="s">
        <v>27</v>
      </c>
      <c r="E9" s="26">
        <v>3.7</v>
      </c>
      <c r="F9" s="26">
        <v>4</v>
      </c>
      <c r="G9" s="26">
        <v>4.3</v>
      </c>
      <c r="H9" s="26">
        <v>4.6</v>
      </c>
      <c r="I9" s="26">
        <v>4.9</v>
      </c>
      <c r="J9" s="26">
        <v>4.9</v>
      </c>
    </row>
    <row r="10" spans="1:10" ht="37.5">
      <c r="A10" s="3"/>
      <c r="B10" s="15" t="s">
        <v>28</v>
      </c>
      <c r="C10" s="2" t="s">
        <v>29</v>
      </c>
      <c r="D10" s="3" t="s">
        <v>27</v>
      </c>
      <c r="E10" s="26">
        <v>0.8</v>
      </c>
      <c r="F10" s="26">
        <v>0.8</v>
      </c>
      <c r="G10" s="26">
        <v>0.8</v>
      </c>
      <c r="H10" s="26">
        <v>0.9</v>
      </c>
      <c r="I10" s="26">
        <v>1</v>
      </c>
      <c r="J10" s="26">
        <v>1</v>
      </c>
    </row>
    <row r="11" spans="1:10" s="13" customFormat="1" ht="42" customHeight="1">
      <c r="A11" s="11"/>
      <c r="B11" s="16" t="s">
        <v>30</v>
      </c>
      <c r="C11" s="2" t="s">
        <v>31</v>
      </c>
      <c r="D11" s="3" t="s">
        <v>27</v>
      </c>
      <c r="E11" s="27">
        <v>8.8</v>
      </c>
      <c r="F11" s="27">
        <v>9.1</v>
      </c>
      <c r="G11" s="27">
        <v>9.4</v>
      </c>
      <c r="H11" s="27">
        <v>9.7</v>
      </c>
      <c r="I11" s="27">
        <v>10.1</v>
      </c>
      <c r="J11" s="27">
        <v>10.1</v>
      </c>
    </row>
    <row r="12" spans="1:10" s="13" customFormat="1" ht="38.25" customHeight="1">
      <c r="A12" s="11" t="s">
        <v>47</v>
      </c>
      <c r="B12" s="19" t="s">
        <v>65</v>
      </c>
      <c r="C12" s="61" t="s">
        <v>66</v>
      </c>
      <c r="D12" s="58"/>
      <c r="E12" s="58"/>
      <c r="F12" s="58"/>
      <c r="G12" s="58"/>
      <c r="H12" s="58"/>
      <c r="I12" s="59"/>
      <c r="J12" s="60"/>
    </row>
    <row r="13" spans="1:10" s="13" customFormat="1" ht="30" customHeight="1">
      <c r="A13" s="11" t="s">
        <v>48</v>
      </c>
      <c r="B13" s="19" t="s">
        <v>67</v>
      </c>
      <c r="C13" s="61" t="s">
        <v>68</v>
      </c>
      <c r="D13" s="58"/>
      <c r="E13" s="58"/>
      <c r="F13" s="58"/>
      <c r="G13" s="60"/>
      <c r="H13" s="27"/>
      <c r="I13" s="27"/>
      <c r="J13" s="27"/>
    </row>
    <row r="14" spans="1:10" ht="78.75" customHeight="1">
      <c r="A14" s="3"/>
      <c r="B14" s="20" t="s">
        <v>49</v>
      </c>
      <c r="C14" s="2" t="s">
        <v>8</v>
      </c>
      <c r="D14" s="3"/>
      <c r="E14" s="26">
        <v>70</v>
      </c>
      <c r="F14" s="26">
        <v>70</v>
      </c>
      <c r="G14" s="26">
        <v>80</v>
      </c>
      <c r="H14" s="26">
        <v>90</v>
      </c>
      <c r="I14" s="26">
        <v>100</v>
      </c>
      <c r="J14" s="26">
        <v>100</v>
      </c>
    </row>
    <row r="15" spans="1:10" ht="56.25">
      <c r="A15" s="3"/>
      <c r="B15" s="21" t="s">
        <v>50</v>
      </c>
      <c r="C15" s="2" t="s">
        <v>8</v>
      </c>
      <c r="D15" s="3"/>
      <c r="E15" s="26">
        <v>40</v>
      </c>
      <c r="F15" s="26">
        <v>50</v>
      </c>
      <c r="G15" s="26">
        <v>65</v>
      </c>
      <c r="H15" s="26">
        <v>80</v>
      </c>
      <c r="I15" s="26">
        <v>100</v>
      </c>
      <c r="J15" s="26">
        <v>100</v>
      </c>
    </row>
    <row r="16" spans="1:10" ht="37.5">
      <c r="A16" s="3"/>
      <c r="B16" s="3" t="s">
        <v>51</v>
      </c>
      <c r="C16" s="2" t="s">
        <v>32</v>
      </c>
      <c r="D16" s="22"/>
      <c r="E16" s="28">
        <v>2</v>
      </c>
      <c r="F16" s="28">
        <v>2</v>
      </c>
      <c r="G16" s="28">
        <v>1</v>
      </c>
      <c r="H16" s="28">
        <v>0</v>
      </c>
      <c r="I16" s="28">
        <v>0</v>
      </c>
      <c r="J16" s="28">
        <v>0</v>
      </c>
    </row>
    <row r="17" spans="1:10" s="13" customFormat="1" ht="68.25" customHeight="1">
      <c r="A17" s="11" t="s">
        <v>52</v>
      </c>
      <c r="B17" s="11" t="s">
        <v>60</v>
      </c>
      <c r="C17" s="12"/>
      <c r="D17" s="14"/>
      <c r="E17" s="29"/>
      <c r="F17" s="29"/>
      <c r="G17" s="29"/>
      <c r="H17" s="29"/>
      <c r="I17" s="29"/>
      <c r="J17" s="29"/>
    </row>
    <row r="18" spans="1:10" s="13" customFormat="1" ht="36.75" customHeight="1">
      <c r="A18" s="11" t="s">
        <v>53</v>
      </c>
      <c r="B18" s="11" t="s">
        <v>54</v>
      </c>
      <c r="C18" s="12"/>
      <c r="D18" s="11"/>
      <c r="E18" s="30"/>
      <c r="F18" s="30"/>
      <c r="G18" s="30"/>
      <c r="H18" s="30"/>
      <c r="I18" s="30"/>
      <c r="J18" s="30"/>
    </row>
    <row r="19" spans="1:10" s="13" customFormat="1" ht="61.5" customHeight="1">
      <c r="A19" s="11"/>
      <c r="B19" s="3" t="s">
        <v>35</v>
      </c>
      <c r="C19" s="2" t="s">
        <v>8</v>
      </c>
      <c r="D19" s="2" t="s">
        <v>39</v>
      </c>
      <c r="E19" s="27">
        <v>45</v>
      </c>
      <c r="F19" s="27">
        <v>50</v>
      </c>
      <c r="G19" s="27">
        <v>60</v>
      </c>
      <c r="H19" s="27">
        <v>65</v>
      </c>
      <c r="I19" s="27">
        <v>77</v>
      </c>
      <c r="J19" s="27">
        <v>77</v>
      </c>
    </row>
    <row r="20" spans="1:10" ht="75">
      <c r="A20" s="2"/>
      <c r="B20" s="3" t="s">
        <v>36</v>
      </c>
      <c r="C20" s="2" t="s">
        <v>8</v>
      </c>
      <c r="D20" s="2" t="s">
        <v>39</v>
      </c>
      <c r="E20" s="28">
        <v>100</v>
      </c>
      <c r="F20" s="28">
        <v>100</v>
      </c>
      <c r="G20" s="28">
        <v>100</v>
      </c>
      <c r="H20" s="28">
        <v>100</v>
      </c>
      <c r="I20" s="28">
        <v>100</v>
      </c>
      <c r="J20" s="28">
        <v>100</v>
      </c>
    </row>
    <row r="21" spans="1:10" ht="37.5">
      <c r="A21" s="2"/>
      <c r="B21" s="3" t="s">
        <v>37</v>
      </c>
      <c r="C21" s="2" t="s">
        <v>8</v>
      </c>
      <c r="D21" s="2" t="s">
        <v>39</v>
      </c>
      <c r="E21" s="28">
        <v>100</v>
      </c>
      <c r="F21" s="28">
        <v>100</v>
      </c>
      <c r="G21" s="28">
        <v>100</v>
      </c>
      <c r="H21" s="28">
        <v>100</v>
      </c>
      <c r="I21" s="28">
        <v>100</v>
      </c>
      <c r="J21" s="28">
        <v>100</v>
      </c>
    </row>
    <row r="22" spans="1:10" ht="45" customHeight="1">
      <c r="A22" s="2"/>
      <c r="B22" s="3" t="s">
        <v>38</v>
      </c>
      <c r="C22" s="2" t="s">
        <v>31</v>
      </c>
      <c r="D22" s="2" t="s">
        <v>39</v>
      </c>
      <c r="E22" s="31">
        <v>0.9</v>
      </c>
      <c r="F22" s="31">
        <v>0.9</v>
      </c>
      <c r="G22" s="31">
        <v>0.9</v>
      </c>
      <c r="H22" s="31">
        <v>0.9</v>
      </c>
      <c r="I22" s="31">
        <v>0.9</v>
      </c>
      <c r="J22" s="31">
        <v>0.9</v>
      </c>
    </row>
    <row r="23" spans="1:10" ht="39" customHeight="1">
      <c r="A23" s="2"/>
      <c r="B23" s="3" t="s">
        <v>42</v>
      </c>
      <c r="C23" s="2" t="s">
        <v>41</v>
      </c>
      <c r="D23" s="2" t="s">
        <v>39</v>
      </c>
      <c r="E23" s="32">
        <v>0</v>
      </c>
      <c r="F23" s="32">
        <v>0</v>
      </c>
      <c r="G23" s="32">
        <v>1</v>
      </c>
      <c r="H23" s="32">
        <v>0</v>
      </c>
      <c r="I23" s="32">
        <v>0</v>
      </c>
      <c r="J23" s="32">
        <v>0</v>
      </c>
    </row>
    <row r="24" spans="1:10" ht="63.75" customHeight="1">
      <c r="A24" s="2"/>
      <c r="B24" s="3" t="s">
        <v>44</v>
      </c>
      <c r="C24" s="2" t="s">
        <v>26</v>
      </c>
      <c r="D24" s="2"/>
      <c r="E24" s="32">
        <v>5</v>
      </c>
      <c r="F24" s="32">
        <v>5</v>
      </c>
      <c r="G24" s="32">
        <v>5</v>
      </c>
      <c r="H24" s="32">
        <v>5</v>
      </c>
      <c r="I24" s="32">
        <v>5</v>
      </c>
      <c r="J24" s="32">
        <v>5</v>
      </c>
    </row>
    <row r="25" spans="1:10" ht="18.75">
      <c r="A25" s="7"/>
      <c r="B25" s="7"/>
      <c r="C25" s="6"/>
      <c r="D25" s="4"/>
      <c r="E25" s="9"/>
      <c r="F25" s="9"/>
      <c r="G25" s="9"/>
      <c r="H25" s="9"/>
      <c r="I25" s="9"/>
      <c r="J25" s="9"/>
    </row>
    <row r="28" spans="1:10" ht="18.75" customHeight="1">
      <c r="A28" s="51"/>
      <c r="B28" s="51"/>
      <c r="C28" s="51"/>
      <c r="D28" s="5"/>
      <c r="E28" s="5"/>
      <c r="F28" s="57"/>
      <c r="G28" s="57"/>
      <c r="H28" s="57"/>
      <c r="I28" s="57"/>
      <c r="J28" s="57"/>
    </row>
  </sheetData>
  <sheetProtection/>
  <autoFilter ref="A5:J28"/>
  <mergeCells count="9">
    <mergeCell ref="E1:J1"/>
    <mergeCell ref="A28:C28"/>
    <mergeCell ref="B6:J6"/>
    <mergeCell ref="A3:J3"/>
    <mergeCell ref="F28:J28"/>
    <mergeCell ref="C7:J7"/>
    <mergeCell ref="C8:G8"/>
    <mergeCell ref="C12:J12"/>
    <mergeCell ref="C13:G13"/>
  </mergeCells>
  <printOptions horizontalCentered="1"/>
  <pageMargins left="0.7086614173228347" right="0.7086614173228347" top="0.3937007874015748" bottom="0.3937007874015748" header="0" footer="0"/>
  <pageSetup fitToHeight="7" horizontalDpi="600" verticalDpi="600" orientation="landscape" paperSize="9" scale="57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view="pageBreakPreview" zoomScale="75" zoomScaleNormal="85" zoomScaleSheetLayoutView="75" zoomScalePageLayoutView="0" workbookViewId="0" topLeftCell="A1">
      <selection activeCell="K1" sqref="K1:P1"/>
    </sheetView>
  </sheetViews>
  <sheetFormatPr defaultColWidth="9.140625" defaultRowHeight="15"/>
  <cols>
    <col min="1" max="1" width="5.28125" style="10" bestFit="1" customWidth="1"/>
    <col min="2" max="2" width="57.7109375" style="10" customWidth="1"/>
    <col min="3" max="3" width="11.28125" style="10" customWidth="1"/>
    <col min="4" max="4" width="9.7109375" style="10" customWidth="1"/>
    <col min="5" max="7" width="9.28125" style="10" bestFit="1" customWidth="1"/>
    <col min="8" max="8" width="10.421875" style="10" customWidth="1"/>
    <col min="9" max="9" width="10.7109375" style="10" customWidth="1"/>
    <col min="10" max="10" width="11.421875" style="10" customWidth="1"/>
    <col min="11" max="11" width="10.7109375" style="10" customWidth="1"/>
    <col min="12" max="12" width="10.00390625" style="10" customWidth="1"/>
    <col min="13" max="14" width="10.28125" style="10" customWidth="1"/>
    <col min="15" max="16" width="10.7109375" style="10" customWidth="1"/>
    <col min="17" max="16384" width="9.140625" style="10" customWidth="1"/>
  </cols>
  <sheetData>
    <row r="1" spans="1:16" ht="94.5" customHeight="1">
      <c r="A1" s="1"/>
      <c r="B1" s="1"/>
      <c r="C1" s="8"/>
      <c r="D1" s="50"/>
      <c r="E1" s="50"/>
      <c r="F1" s="50"/>
      <c r="G1" s="50"/>
      <c r="H1" s="50"/>
      <c r="K1" s="50" t="s">
        <v>89</v>
      </c>
      <c r="L1" s="50"/>
      <c r="M1" s="50"/>
      <c r="N1" s="50"/>
      <c r="O1" s="50"/>
      <c r="P1" s="50"/>
    </row>
    <row r="2" spans="1:14" ht="18.75">
      <c r="A2" s="1"/>
      <c r="B2" s="1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23.25" customHeight="1">
      <c r="A3" s="56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4" ht="18.75">
      <c r="A4" s="1"/>
      <c r="B4" s="1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37.5" customHeight="1">
      <c r="A5" s="62" t="s">
        <v>20</v>
      </c>
      <c r="B5" s="62" t="s">
        <v>22</v>
      </c>
      <c r="C5" s="62" t="s">
        <v>10</v>
      </c>
      <c r="D5" s="62" t="s">
        <v>1</v>
      </c>
      <c r="E5" s="62" t="s">
        <v>2</v>
      </c>
      <c r="F5" s="62" t="s">
        <v>3</v>
      </c>
      <c r="G5" s="67" t="s">
        <v>17</v>
      </c>
      <c r="H5" s="69"/>
      <c r="I5" s="67" t="s">
        <v>18</v>
      </c>
      <c r="J5" s="68"/>
      <c r="K5" s="68"/>
      <c r="L5" s="68"/>
      <c r="M5" s="68"/>
      <c r="N5" s="68"/>
      <c r="O5" s="68"/>
      <c r="P5" s="69"/>
    </row>
    <row r="6" spans="1:16" ht="37.5">
      <c r="A6" s="63"/>
      <c r="B6" s="63"/>
      <c r="C6" s="63"/>
      <c r="D6" s="63"/>
      <c r="E6" s="63"/>
      <c r="F6" s="63"/>
      <c r="G6" s="2" t="s">
        <v>4</v>
      </c>
      <c r="H6" s="2" t="s">
        <v>5</v>
      </c>
      <c r="I6" s="2" t="s">
        <v>11</v>
      </c>
      <c r="J6" s="2" t="s">
        <v>12</v>
      </c>
      <c r="K6" s="2" t="s">
        <v>23</v>
      </c>
      <c r="L6" s="2" t="s">
        <v>24</v>
      </c>
      <c r="M6" s="2" t="s">
        <v>13</v>
      </c>
      <c r="N6" s="2" t="s">
        <v>14</v>
      </c>
      <c r="O6" s="2" t="s">
        <v>15</v>
      </c>
      <c r="P6" s="2" t="s">
        <v>16</v>
      </c>
    </row>
    <row r="7" spans="1:16" ht="64.5" customHeight="1">
      <c r="A7" s="27" t="s">
        <v>58</v>
      </c>
      <c r="B7" s="64" t="s">
        <v>59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1:16" ht="59.25" customHeight="1">
      <c r="A8" s="27" t="s">
        <v>9</v>
      </c>
      <c r="B8" s="3" t="s">
        <v>33</v>
      </c>
      <c r="C8" s="2" t="s">
        <v>8</v>
      </c>
      <c r="D8" s="2">
        <v>42</v>
      </c>
      <c r="E8" s="2">
        <v>47</v>
      </c>
      <c r="F8" s="2">
        <v>55</v>
      </c>
      <c r="G8" s="2">
        <v>55</v>
      </c>
      <c r="H8" s="2">
        <v>55</v>
      </c>
      <c r="I8" s="2">
        <v>55</v>
      </c>
      <c r="J8" s="2">
        <v>55</v>
      </c>
      <c r="K8" s="2">
        <v>55</v>
      </c>
      <c r="L8" s="2">
        <v>55</v>
      </c>
      <c r="M8" s="2">
        <v>55</v>
      </c>
      <c r="N8" s="2">
        <v>55</v>
      </c>
      <c r="O8" s="2">
        <v>55</v>
      </c>
      <c r="P8" s="2">
        <v>55</v>
      </c>
    </row>
    <row r="9" spans="1:16" s="24" customFormat="1" ht="59.25" customHeight="1">
      <c r="A9" s="27" t="s">
        <v>40</v>
      </c>
      <c r="B9" s="20" t="s">
        <v>49</v>
      </c>
      <c r="C9" s="2" t="s">
        <v>8</v>
      </c>
      <c r="D9" s="23">
        <v>70</v>
      </c>
      <c r="E9" s="23">
        <v>70</v>
      </c>
      <c r="F9" s="23">
        <v>80</v>
      </c>
      <c r="G9" s="23">
        <v>90</v>
      </c>
      <c r="H9" s="23">
        <v>100</v>
      </c>
      <c r="I9" s="23">
        <v>100</v>
      </c>
      <c r="J9" s="23">
        <v>100</v>
      </c>
      <c r="K9" s="23">
        <v>100</v>
      </c>
      <c r="L9" s="23">
        <v>100</v>
      </c>
      <c r="M9" s="23">
        <v>100</v>
      </c>
      <c r="N9" s="23">
        <v>100</v>
      </c>
      <c r="O9" s="23">
        <v>100</v>
      </c>
      <c r="P9" s="23">
        <v>100</v>
      </c>
    </row>
    <row r="10" spans="1:16" s="24" customFormat="1" ht="56.25">
      <c r="A10" s="27" t="s">
        <v>45</v>
      </c>
      <c r="B10" s="21" t="s">
        <v>50</v>
      </c>
      <c r="C10" s="2" t="s">
        <v>8</v>
      </c>
      <c r="D10" s="23">
        <v>40</v>
      </c>
      <c r="E10" s="23">
        <v>50</v>
      </c>
      <c r="F10" s="23">
        <v>65</v>
      </c>
      <c r="G10" s="23">
        <v>80</v>
      </c>
      <c r="H10" s="23">
        <v>100</v>
      </c>
      <c r="I10" s="23">
        <v>100</v>
      </c>
      <c r="J10" s="23">
        <v>100</v>
      </c>
      <c r="K10" s="23">
        <v>100</v>
      </c>
      <c r="L10" s="23">
        <v>100</v>
      </c>
      <c r="M10" s="23">
        <v>100</v>
      </c>
      <c r="N10" s="23">
        <v>100</v>
      </c>
      <c r="O10" s="23">
        <v>100</v>
      </c>
      <c r="P10" s="23">
        <v>100</v>
      </c>
    </row>
    <row r="11" spans="1:16" s="24" customFormat="1" ht="37.5">
      <c r="A11" s="33" t="s">
        <v>55</v>
      </c>
      <c r="B11" s="3" t="s">
        <v>51</v>
      </c>
      <c r="C11" s="2" t="s">
        <v>32</v>
      </c>
      <c r="D11" s="25">
        <v>3</v>
      </c>
      <c r="E11" s="25">
        <v>2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</row>
    <row r="12" spans="1:16" ht="37.5">
      <c r="A12" s="27" t="s">
        <v>56</v>
      </c>
      <c r="B12" s="3" t="s">
        <v>43</v>
      </c>
      <c r="C12" s="2" t="s">
        <v>8</v>
      </c>
      <c r="D12" s="2">
        <v>45</v>
      </c>
      <c r="E12" s="2">
        <v>50</v>
      </c>
      <c r="F12" s="2">
        <v>60</v>
      </c>
      <c r="G12" s="2">
        <v>65</v>
      </c>
      <c r="H12" s="2">
        <v>77</v>
      </c>
      <c r="I12" s="2">
        <v>77</v>
      </c>
      <c r="J12" s="2">
        <v>77</v>
      </c>
      <c r="K12" s="2">
        <v>77</v>
      </c>
      <c r="L12" s="2">
        <v>77</v>
      </c>
      <c r="M12" s="2">
        <v>77</v>
      </c>
      <c r="N12" s="2">
        <v>77</v>
      </c>
      <c r="O12" s="2">
        <v>77</v>
      </c>
      <c r="P12" s="2">
        <v>77</v>
      </c>
    </row>
    <row r="13" spans="1:16" ht="56.25">
      <c r="A13" s="33" t="s">
        <v>57</v>
      </c>
      <c r="B13" s="17" t="s">
        <v>46</v>
      </c>
      <c r="C13" s="18" t="s">
        <v>8</v>
      </c>
      <c r="D13" s="18">
        <v>100</v>
      </c>
      <c r="E13" s="18">
        <v>100</v>
      </c>
      <c r="F13" s="18">
        <v>100</v>
      </c>
      <c r="G13" s="18">
        <v>100</v>
      </c>
      <c r="H13" s="18">
        <v>100</v>
      </c>
      <c r="I13" s="18">
        <v>100</v>
      </c>
      <c r="J13" s="18">
        <v>100</v>
      </c>
      <c r="K13" s="18">
        <v>100</v>
      </c>
      <c r="L13" s="18">
        <v>100</v>
      </c>
      <c r="M13" s="18">
        <v>100</v>
      </c>
      <c r="N13" s="18">
        <v>100</v>
      </c>
      <c r="O13" s="18">
        <v>100</v>
      </c>
      <c r="P13" s="18">
        <v>100</v>
      </c>
    </row>
    <row r="14" spans="1:16" s="1" customFormat="1" ht="18.75" customHeight="1">
      <c r="A14" s="51"/>
      <c r="B14" s="51"/>
      <c r="C14" s="51"/>
      <c r="D14" s="51"/>
      <c r="E14" s="5"/>
      <c r="F14" s="5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23" ht="138.75" customHeight="1"/>
    <row r="25" ht="78.75" customHeight="1"/>
    <row r="37" ht="151.5" customHeight="1"/>
    <row r="43" ht="61.5" customHeight="1"/>
    <row r="47" ht="99.75" customHeight="1"/>
    <row r="48" ht="114.75" customHeight="1"/>
  </sheetData>
  <sheetProtection/>
  <mergeCells count="16">
    <mergeCell ref="I5:P5"/>
    <mergeCell ref="G5:H5"/>
    <mergeCell ref="B5:B6"/>
    <mergeCell ref="C5:C6"/>
    <mergeCell ref="D5:D6"/>
    <mergeCell ref="E5:E6"/>
    <mergeCell ref="A3:P3"/>
    <mergeCell ref="K1:P1"/>
    <mergeCell ref="A14:D14"/>
    <mergeCell ref="G14:I14"/>
    <mergeCell ref="J14:L14"/>
    <mergeCell ref="D1:H1"/>
    <mergeCell ref="A5:A6"/>
    <mergeCell ref="B7:P7"/>
    <mergeCell ref="F5:F6"/>
    <mergeCell ref="M14:P14"/>
  </mergeCells>
  <printOptions/>
  <pageMargins left="0.43" right="0.36" top="0.48" bottom="0.5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workbookViewId="0" topLeftCell="A1">
      <selection activeCell="B23" sqref="B23:B27"/>
    </sheetView>
  </sheetViews>
  <sheetFormatPr defaultColWidth="9.140625" defaultRowHeight="15"/>
  <cols>
    <col min="1" max="1" width="14.00390625" style="35" customWidth="1"/>
    <col min="2" max="2" width="28.57421875" style="35" customWidth="1"/>
    <col min="3" max="3" width="21.57421875" style="36" customWidth="1"/>
    <col min="4" max="4" width="12.7109375" style="35" customWidth="1"/>
    <col min="5" max="5" width="11.00390625" style="35" customWidth="1"/>
    <col min="6" max="7" width="13.00390625" style="35" customWidth="1"/>
    <col min="8" max="8" width="11.421875" style="35" customWidth="1"/>
    <col min="9" max="20" width="9.00390625" style="37" customWidth="1"/>
    <col min="21" max="16384" width="9.00390625" style="38" customWidth="1"/>
  </cols>
  <sheetData>
    <row r="1" spans="4:8" ht="63.75" customHeight="1">
      <c r="D1" s="75" t="s">
        <v>86</v>
      </c>
      <c r="E1" s="75"/>
      <c r="F1" s="75"/>
      <c r="G1" s="75"/>
      <c r="H1" s="75"/>
    </row>
    <row r="2" ht="29.25" customHeight="1"/>
    <row r="3" spans="1:8" ht="28.5" customHeight="1">
      <c r="A3" s="76" t="s">
        <v>85</v>
      </c>
      <c r="B3" s="76"/>
      <c r="C3" s="76"/>
      <c r="D3" s="76"/>
      <c r="E3" s="76"/>
      <c r="F3" s="76"/>
      <c r="G3" s="76"/>
      <c r="H3" s="76"/>
    </row>
    <row r="5" spans="1:8" ht="24" customHeight="1">
      <c r="A5" s="77" t="s">
        <v>69</v>
      </c>
      <c r="B5" s="79" t="s">
        <v>70</v>
      </c>
      <c r="C5" s="79" t="s">
        <v>71</v>
      </c>
      <c r="D5" s="81" t="s">
        <v>84</v>
      </c>
      <c r="E5" s="82"/>
      <c r="F5" s="82"/>
      <c r="G5" s="82"/>
      <c r="H5" s="83"/>
    </row>
    <row r="6" spans="1:8" ht="25.5" customHeight="1" thickBot="1">
      <c r="A6" s="78"/>
      <c r="B6" s="80"/>
      <c r="C6" s="80"/>
      <c r="D6" s="43" t="s">
        <v>3</v>
      </c>
      <c r="E6" s="43" t="s">
        <v>4</v>
      </c>
      <c r="F6" s="43" t="s">
        <v>5</v>
      </c>
      <c r="G6" s="43" t="s">
        <v>11</v>
      </c>
      <c r="H6" s="43" t="s">
        <v>72</v>
      </c>
    </row>
    <row r="7" spans="1:9" ht="16.5" customHeight="1">
      <c r="A7" s="72" t="s">
        <v>73</v>
      </c>
      <c r="B7" s="84" t="s">
        <v>87</v>
      </c>
      <c r="C7" s="44" t="s">
        <v>74</v>
      </c>
      <c r="D7" s="45">
        <f>D11+D10+D9</f>
        <v>833.15</v>
      </c>
      <c r="E7" s="45">
        <f>E11+E10+E9</f>
        <v>530.9200000000001</v>
      </c>
      <c r="F7" s="45">
        <f>F11+F10+F9</f>
        <v>545.12</v>
      </c>
      <c r="G7" s="45">
        <f>G11+G10+G9</f>
        <v>559.12</v>
      </c>
      <c r="H7" s="45">
        <f>H11+H10+H9</f>
        <v>2468.31</v>
      </c>
      <c r="I7" s="49">
        <f>D7+E7+F7+G7</f>
        <v>2468.31</v>
      </c>
    </row>
    <row r="8" spans="1:8" ht="16.5" customHeight="1">
      <c r="A8" s="73"/>
      <c r="B8" s="85"/>
      <c r="C8" s="39" t="s">
        <v>75</v>
      </c>
      <c r="D8" s="40"/>
      <c r="E8" s="40"/>
      <c r="F8" s="40"/>
      <c r="G8" s="40"/>
      <c r="H8" s="40"/>
    </row>
    <row r="9" spans="1:10" ht="16.5" customHeight="1">
      <c r="A9" s="73"/>
      <c r="B9" s="85"/>
      <c r="C9" s="39" t="s">
        <v>76</v>
      </c>
      <c r="D9" s="40">
        <f>D15+D20+D25</f>
        <v>180.5</v>
      </c>
      <c r="E9" s="40">
        <f>E15+E20+E25</f>
        <v>20</v>
      </c>
      <c r="F9" s="40">
        <f>F15+F20+F25</f>
        <v>20</v>
      </c>
      <c r="G9" s="40">
        <f>G15+G20+G25</f>
        <v>20</v>
      </c>
      <c r="H9" s="40">
        <f>H15+H20+H25</f>
        <v>240.5</v>
      </c>
      <c r="J9" s="42"/>
    </row>
    <row r="10" spans="1:10" ht="16.5" customHeight="1">
      <c r="A10" s="73"/>
      <c r="B10" s="85"/>
      <c r="C10" s="39" t="s">
        <v>77</v>
      </c>
      <c r="D10" s="40"/>
      <c r="E10" s="40"/>
      <c r="F10" s="40"/>
      <c r="G10" s="40"/>
      <c r="H10" s="40"/>
      <c r="J10" s="42"/>
    </row>
    <row r="11" spans="1:10" ht="16.5" customHeight="1" thickBot="1">
      <c r="A11" s="74"/>
      <c r="B11" s="86"/>
      <c r="C11" s="46" t="s">
        <v>78</v>
      </c>
      <c r="D11" s="47">
        <f>D17+D22+D27</f>
        <v>652.65</v>
      </c>
      <c r="E11" s="47">
        <f>E17+E22+E27</f>
        <v>510.92</v>
      </c>
      <c r="F11" s="47">
        <f>F17+F22+F27</f>
        <v>525.12</v>
      </c>
      <c r="G11" s="47">
        <f>G17+G22+G27</f>
        <v>539.12</v>
      </c>
      <c r="H11" s="47">
        <f>H17+H22+H27</f>
        <v>2227.81</v>
      </c>
      <c r="J11" s="42"/>
    </row>
    <row r="12" spans="1:10" ht="12.75" customHeight="1">
      <c r="A12" s="72" t="s">
        <v>79</v>
      </c>
      <c r="B12" s="72" t="s">
        <v>80</v>
      </c>
      <c r="C12" s="48" t="s">
        <v>74</v>
      </c>
      <c r="D12" s="45">
        <f>D14+D15+D16+D17</f>
        <v>336.38</v>
      </c>
      <c r="E12" s="45">
        <f>E14+E15+E16+E17</f>
        <v>253.53</v>
      </c>
      <c r="F12" s="45">
        <f>F14+F15+F16+F17</f>
        <v>253.53</v>
      </c>
      <c r="G12" s="45">
        <f>G14+G15+G16+G17</f>
        <v>283.53</v>
      </c>
      <c r="H12" s="45">
        <f>H14+H15+H16+H17</f>
        <v>1126.9699999999998</v>
      </c>
      <c r="J12" s="42"/>
    </row>
    <row r="13" spans="1:10" ht="12.75" customHeight="1">
      <c r="A13" s="73"/>
      <c r="B13" s="73"/>
      <c r="C13" s="39" t="s">
        <v>75</v>
      </c>
      <c r="D13" s="40"/>
      <c r="E13" s="40"/>
      <c r="F13" s="40"/>
      <c r="G13" s="40"/>
      <c r="H13" s="40"/>
      <c r="J13" s="42"/>
    </row>
    <row r="14" spans="1:8" ht="12.75" customHeight="1">
      <c r="A14" s="73"/>
      <c r="B14" s="73"/>
      <c r="C14" s="39" t="s">
        <v>76</v>
      </c>
      <c r="D14" s="40"/>
      <c r="E14" s="40"/>
      <c r="F14" s="40"/>
      <c r="G14" s="40"/>
      <c r="H14" s="40"/>
    </row>
    <row r="15" spans="1:8" ht="12.75" customHeight="1">
      <c r="A15" s="73"/>
      <c r="B15" s="73"/>
      <c r="C15" s="39" t="s">
        <v>81</v>
      </c>
      <c r="D15" s="40"/>
      <c r="E15" s="40"/>
      <c r="F15" s="40"/>
      <c r="G15" s="40"/>
      <c r="H15" s="40">
        <f>D15+E15+F15+G15</f>
        <v>0</v>
      </c>
    </row>
    <row r="16" spans="1:8" ht="12.75" customHeight="1">
      <c r="A16" s="73"/>
      <c r="B16" s="73"/>
      <c r="C16" s="39" t="s">
        <v>77</v>
      </c>
      <c r="D16" s="40"/>
      <c r="E16" s="40"/>
      <c r="F16" s="40"/>
      <c r="G16" s="40"/>
      <c r="H16" s="40"/>
    </row>
    <row r="17" spans="1:8" ht="12.75" customHeight="1" thickBot="1">
      <c r="A17" s="74"/>
      <c r="B17" s="74"/>
      <c r="C17" s="46" t="s">
        <v>78</v>
      </c>
      <c r="D17" s="47">
        <v>336.38</v>
      </c>
      <c r="E17" s="47">
        <v>253.53</v>
      </c>
      <c r="F17" s="47">
        <v>253.53</v>
      </c>
      <c r="G17" s="47">
        <v>283.53</v>
      </c>
      <c r="H17" s="40">
        <f>D17+E17+F17+G17</f>
        <v>1126.9699999999998</v>
      </c>
    </row>
    <row r="18" spans="1:8" ht="12.75" customHeight="1">
      <c r="A18" s="72" t="s">
        <v>79</v>
      </c>
      <c r="B18" s="72" t="s">
        <v>82</v>
      </c>
      <c r="C18" s="44" t="s">
        <v>74</v>
      </c>
      <c r="D18" s="45">
        <f>D22+D21+D20</f>
        <v>181.49</v>
      </c>
      <c r="E18" s="45">
        <f>E22+E21+E20</f>
        <v>86.4</v>
      </c>
      <c r="F18" s="45">
        <f>F22+F21+F20</f>
        <v>100.6</v>
      </c>
      <c r="G18" s="45">
        <f>G22+G21+G20</f>
        <v>84.6</v>
      </c>
      <c r="H18" s="45">
        <f>H22+H21+H20</f>
        <v>453.09000000000003</v>
      </c>
    </row>
    <row r="19" spans="1:8" ht="12.75" customHeight="1">
      <c r="A19" s="73"/>
      <c r="B19" s="73"/>
      <c r="C19" s="39" t="s">
        <v>75</v>
      </c>
      <c r="D19" s="40"/>
      <c r="E19" s="40"/>
      <c r="F19" s="40"/>
      <c r="G19" s="40"/>
      <c r="H19" s="40"/>
    </row>
    <row r="20" spans="1:8" ht="12.75" customHeight="1">
      <c r="A20" s="73"/>
      <c r="B20" s="73"/>
      <c r="C20" s="39" t="s">
        <v>76</v>
      </c>
      <c r="D20" s="40">
        <v>35.5</v>
      </c>
      <c r="E20" s="40"/>
      <c r="F20" s="40"/>
      <c r="G20" s="40"/>
      <c r="H20" s="40">
        <f>D20+E20+F20+G20</f>
        <v>35.5</v>
      </c>
    </row>
    <row r="21" spans="1:8" ht="12.75" customHeight="1">
      <c r="A21" s="73"/>
      <c r="B21" s="73"/>
      <c r="C21" s="39" t="s">
        <v>77</v>
      </c>
      <c r="D21" s="40"/>
      <c r="E21" s="40"/>
      <c r="F21" s="40"/>
      <c r="G21" s="40"/>
      <c r="H21" s="40"/>
    </row>
    <row r="22" spans="1:8" ht="12.75" customHeight="1" thickBot="1">
      <c r="A22" s="74"/>
      <c r="B22" s="74"/>
      <c r="C22" s="46" t="s">
        <v>78</v>
      </c>
      <c r="D22" s="47">
        <v>145.99</v>
      </c>
      <c r="E22" s="47">
        <v>86.4</v>
      </c>
      <c r="F22" s="47">
        <v>100.6</v>
      </c>
      <c r="G22" s="47">
        <v>84.6</v>
      </c>
      <c r="H22" s="40">
        <f>D22+E22+F22+G22</f>
        <v>417.59000000000003</v>
      </c>
    </row>
    <row r="23" spans="1:8" ht="12.75" customHeight="1">
      <c r="A23" s="72" t="s">
        <v>79</v>
      </c>
      <c r="B23" s="72" t="s">
        <v>83</v>
      </c>
      <c r="C23" s="44" t="s">
        <v>74</v>
      </c>
      <c r="D23" s="45">
        <f>D27+D26+D25</f>
        <v>315.28</v>
      </c>
      <c r="E23" s="45">
        <f>E27+E26+E25</f>
        <v>190.99</v>
      </c>
      <c r="F23" s="45">
        <f>F27+F26+F25</f>
        <v>190.99</v>
      </c>
      <c r="G23" s="45">
        <f>G27+G26+G25</f>
        <v>190.99</v>
      </c>
      <c r="H23" s="45">
        <f>H27+H26+H25</f>
        <v>888.25</v>
      </c>
    </row>
    <row r="24" spans="1:8" ht="12.75" customHeight="1">
      <c r="A24" s="73"/>
      <c r="B24" s="73"/>
      <c r="C24" s="39" t="s">
        <v>75</v>
      </c>
      <c r="D24" s="40"/>
      <c r="E24" s="40"/>
      <c r="F24" s="40"/>
      <c r="G24" s="40"/>
      <c r="H24" s="40"/>
    </row>
    <row r="25" spans="1:8" ht="12.75" customHeight="1">
      <c r="A25" s="73"/>
      <c r="B25" s="73"/>
      <c r="C25" s="39" t="s">
        <v>76</v>
      </c>
      <c r="D25" s="40">
        <v>145</v>
      </c>
      <c r="E25" s="40">
        <v>20</v>
      </c>
      <c r="F25" s="40">
        <v>20</v>
      </c>
      <c r="G25" s="40">
        <v>20</v>
      </c>
      <c r="H25" s="40">
        <f>D25+E25+F25+G25</f>
        <v>205</v>
      </c>
    </row>
    <row r="26" spans="1:8" ht="12.75" customHeight="1">
      <c r="A26" s="73"/>
      <c r="B26" s="73"/>
      <c r="C26" s="39" t="s">
        <v>77</v>
      </c>
      <c r="D26" s="40"/>
      <c r="E26" s="40"/>
      <c r="F26" s="40"/>
      <c r="G26" s="40"/>
      <c r="H26" s="40"/>
    </row>
    <row r="27" spans="1:8" ht="12.75" customHeight="1" thickBot="1">
      <c r="A27" s="74"/>
      <c r="B27" s="74"/>
      <c r="C27" s="46" t="s">
        <v>78</v>
      </c>
      <c r="D27" s="47">
        <v>170.28</v>
      </c>
      <c r="E27" s="47">
        <v>170.99</v>
      </c>
      <c r="F27" s="47">
        <v>170.99</v>
      </c>
      <c r="G27" s="47">
        <v>170.99</v>
      </c>
      <c r="H27" s="47">
        <f>D27+E27+F27+G27</f>
        <v>683.25</v>
      </c>
    </row>
    <row r="28" spans="1:8" ht="14.25">
      <c r="A28" s="70"/>
      <c r="B28" s="70"/>
      <c r="C28" s="70"/>
      <c r="D28" s="41"/>
      <c r="E28" s="71"/>
      <c r="F28" s="71"/>
      <c r="G28" s="71"/>
      <c r="H28" s="71"/>
    </row>
  </sheetData>
  <mergeCells count="16">
    <mergeCell ref="A7:A11"/>
    <mergeCell ref="B7:B11"/>
    <mergeCell ref="D1:H1"/>
    <mergeCell ref="A3:H3"/>
    <mergeCell ref="A5:A6"/>
    <mergeCell ref="B5:B6"/>
    <mergeCell ref="C5:C6"/>
    <mergeCell ref="D5:H5"/>
    <mergeCell ref="A28:C28"/>
    <mergeCell ref="E28:H28"/>
    <mergeCell ref="A12:A17"/>
    <mergeCell ref="A18:A22"/>
    <mergeCell ref="A23:A27"/>
    <mergeCell ref="B12:B17"/>
    <mergeCell ref="B18:B22"/>
    <mergeCell ref="B23:B27"/>
  </mergeCells>
  <printOptions/>
  <pageMargins left="0.87" right="0.14" top="0.38" bottom="0.21" header="0.23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XTreme</cp:lastModifiedBy>
  <cp:lastPrinted>2014-08-25T04:02:27Z</cp:lastPrinted>
  <dcterms:created xsi:type="dcterms:W3CDTF">2013-08-04T08:09:38Z</dcterms:created>
  <dcterms:modified xsi:type="dcterms:W3CDTF">2014-11-14T04:56:04Z</dcterms:modified>
  <cp:category/>
  <cp:version/>
  <cp:contentType/>
  <cp:contentStatus/>
</cp:coreProperties>
</file>