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<sst xmlns="http://schemas.openxmlformats.org/spreadsheetml/2006/main" count="865" uniqueCount="471">
  <si>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</si>
  <si>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</si>
  <si>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</si>
  <si>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</si>
  <si>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</si>
  <si>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</si>
  <si>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</si>
  <si>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</si>
  <si>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</si>
  <si>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</si>
  <si>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</si>
  <si>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</si>
  <si>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</si>
  <si>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</si>
  <si>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</si>
  <si>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</si>
  <si>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</si>
  <si>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</si>
  <si>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</si>
  <si>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</si>
  <si>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</si>
  <si>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</si>
  <si>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</si>
  <si>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</si>
  <si>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</si>
  <si>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</si>
  <si>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</si>
  <si>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</si>
  <si>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</si>
  <si>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</si>
  <si>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</si>
  <si>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</si>
  <si>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</si>
  <si>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</si>
  <si>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</si>
  <si>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</si>
  <si>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</si>
  <si>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</si>
  <si>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</si>
  <si>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</si>
  <si>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</si>
  <si>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</si>
  <si>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</si>
  <si>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</si>
  <si>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</si>
  <si>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</si>
  <si>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</si>
  <si>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</si>
  <si>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</si>
  <si>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</si>
  <si>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</si>
  <si>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</si>
  <si>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</si>
  <si>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</si>
  <si>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</si>
  <si>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</si>
  <si>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</si>
  <si>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</si>
  <si>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</si>
  <si>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</si>
  <si>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</si>
  <si>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</si>
  <si>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</si>
  <si>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</si>
  <si>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</si>
  <si>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</si>
  <si>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</si>
  <si>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</si>
  <si>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</si>
  <si>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</si>
  <si>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</si>
  <si>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</si>
  <si>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</si>
  <si>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</si>
  <si>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</si>
  <si>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</si>
  <si>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</si>
  <si>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</si>
  <si>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</si>
  <si>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</si>
  <si>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</si>
  <si>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</si>
  <si>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</si>
  <si>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</si>
  <si>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</si>
  <si>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</si>
  <si>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</si>
  <si>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</si>
  <si>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</si>
  <si>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</si>
  <si>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</si>
  <si>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</si>
  <si>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</si>
  <si>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</si>
  <si>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</si>
  <si>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</si>
  <si>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</si>
  <si>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</si>
  <si>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</si>
  <si>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</si>
  <si>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</si>
  <si>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</si>
  <si>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</si>
  <si>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</si>
  <si>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</si>
  <si>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</si>
  <si>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</si>
  <si>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</si>
  <si>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</si>
  <si>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</si>
  <si>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</si>
  <si>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</si>
  <si>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</si>
  <si>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</si>
  <si>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</si>
  <si>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</si>
  <si>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</si>
  <si>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</si>
  <si>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</si>
  <si>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</si>
  <si>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</si>
  <si>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</si>
  <si>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</si>
  <si>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</si>
  <si>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</si>
  <si>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</si>
  <si>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</si>
  <si>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</si>
  <si>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</si>
  <si>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</si>
  <si>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</si>
  <si>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</si>
  <si>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</si>
  <si>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</si>
  <si>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</si>
  <si>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</si>
  <si>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</si>
  <si>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</si>
  <si>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</si>
  <si>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</si>
  <si>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</si>
  <si>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</si>
  <si>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</si>
  <si>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</si>
  <si>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</si>
  <si>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</si>
  <si>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</si>
  <si>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</si>
  <si>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</si>
  <si>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</si>
  <si>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</si>
  <si>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</si>
  <si>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</si>
  <si>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</si>
  <si>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</si>
  <si>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</si>
  <si>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</si>
  <si>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</si>
  <si>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</si>
  <si>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</si>
  <si>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</si>
  <si>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</si>
  <si>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</si>
  <si>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</si>
  <si>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</si>
  <si>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</si>
  <si>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</si>
  <si>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</si>
  <si>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</si>
  <si>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</si>
  <si>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</si>
  <si>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</si>
  <si>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</si>
  <si>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</si>
  <si>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</si>
  <si>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</si>
  <si>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</si>
  <si>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</si>
  <si>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</si>
  <si>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</si>
  <si>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</si>
  <si>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</si>
  <si>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</si>
  <si>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</si>
  <si>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</si>
  <si>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</si>
  <si>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</si>
  <si>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</si>
  <si>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</si>
  <si>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</si>
  <si>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</si>
  <si>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</si>
  <si>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</si>
  <si>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</si>
  <si>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</si>
  <si>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</si>
  <si>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</si>
  <si>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</si>
  <si>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</si>
  <si>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</si>
  <si>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</si>
  <si>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</si>
  <si>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</si>
  <si>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</si>
  <si>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</si>
  <si>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</si>
  <si>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</si>
  <si>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</si>
  <si>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</si>
  <si>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</si>
  <si>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</si>
  <si>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</si>
  <si>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</si>
  <si>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</si>
  <si>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</si>
  <si>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</si>
  <si>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</si>
  <si>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</si>
  <si>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</si>
  <si>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</si>
  <si>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</si>
  <si>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</si>
  <si>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</si>
  <si>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</si>
  <si>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</si>
  <si>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</si>
  <si>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</si>
  <si>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</si>
  <si>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</si>
  <si>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</si>
  <si>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</si>
  <si>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</si>
  <si>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</si>
  <si>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</si>
  <si>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</si>
  <si>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</si>
  <si>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</si>
  <si>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</si>
  <si>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</si>
  <si>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</si>
  <si>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</si>
  <si>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</si>
  <si>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</si>
  <si>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</si>
  <si>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</si>
  <si>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</si>
  <si>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</si>
  <si>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</si>
  <si>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</si>
  <si>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</si>
  <si>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</si>
  <si>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</si>
  <si>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</si>
  <si>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</si>
  <si>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</si>
  <si>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</si>
  <si>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</si>
  <si>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</si>
  <si>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</si>
  <si>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</si>
  <si>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</si>
  <si>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</si>
  <si>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</si>
  <si>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</si>
  <si>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</si>
  <si>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</si>
  <si>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</si>
  <si>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</si>
  <si>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</si>
  <si>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</si>
  <si>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</si>
  <si>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</si>
  <si>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</si>
  <si>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</si>
  <si>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</si>
  <si>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</si>
  <si>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</si>
  <si>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</si>
  <si>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</si>
  <si>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</si>
  <si>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</si>
  <si>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</si>
  <si>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</si>
  <si>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</si>
  <si>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</si>
  <si>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</si>
  <si>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</si>
  <si>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</si>
  <si>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</si>
  <si>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</si>
  <si>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</si>
  <si>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</si>
  <si>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</si>
  <si>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</si>
  <si>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</si>
  <si>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</si>
  <si>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</si>
  <si>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</si>
  <si>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</si>
  <si>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</si>
  <si>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</si>
  <si>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</si>
  <si>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</si>
  <si>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</si>
  <si>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</si>
  <si>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</si>
  <si>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</si>
  <si>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</si>
  <si>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</si>
  <si>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</si>
  <si>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</si>
  <si>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</si>
  <si>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</si>
  <si>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</si>
  <si>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</si>
  <si>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</si>
  <si>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</si>
  <si>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</si>
  <si>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</si>
  <si>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</si>
  <si>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</si>
  <si>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</si>
  <si>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</si>
  <si>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</si>
  <si>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</si>
  <si>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</si>
  <si>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</si>
  <si>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</si>
  <si>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</si>
  <si>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</si>
  <si>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</si>
  <si>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</si>
  <si>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</si>
  <si>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</si>
  <si>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</si>
  <si>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</si>
  <si>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</si>
  <si>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</si>
  <si>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</si>
  <si>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</si>
  <si>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</si>
  <si>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</si>
  <si>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</si>
  <si>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</si>
  <si>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</si>
  <si>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</si>
  <si>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</si>
  <si>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</si>
  <si>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</si>
  <si>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</si>
  <si>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</si>
  <si>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</si>
  <si>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</si>
  <si>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</si>
  <si>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</si>
  <si>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</si>
  <si>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</si>
  <si>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</si>
  <si>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</si>
  <si>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</si>
  <si>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</si>
  <si>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</si>
  <si>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</si>
  <si>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</si>
  <si>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</si>
  <si>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</si>
  <si>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</si>
  <si>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</si>
  <si>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</si>
  <si>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</si>
  <si>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</si>
  <si>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</si>
  <si>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</si>
  <si>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</si>
  <si>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</si>
  <si>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</si>
  <si>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</si>
  <si>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</si>
  <si>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</si>
  <si>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</si>
  <si>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</si>
  <si>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</si>
  <si>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</si>
  <si>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</si>
  <si>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</si>
  <si>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</si>
  <si>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</si>
  <si>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</si>
  <si>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</si>
  <si>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</si>
  <si>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</si>
  <si>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</si>
  <si>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</si>
  <si>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</si>
  <si>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</si>
  <si>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</si>
  <si>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</si>
  <si>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</si>
  <si>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</si>
  <si>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</si>
  <si>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</si>
  <si>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</si>
  <si>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</si>
  <si>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</si>
  <si>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</si>
  <si>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</si>
  <si>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</si>
  <si>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</si>
  <si>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</si>
  <si>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</si>
  <si>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</si>
  <si>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</si>
  <si>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</si>
  <si>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</si>
  <si>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</si>
  <si>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</si>
  <si>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</si>
  <si>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</si>
  <si>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</si>
  <si>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</si>
  <si>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</si>
  <si>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</si>
  <si>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</si>
  <si>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</si>
  <si>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</si>
  <si>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</si>
  <si>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</si>
  <si>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</si>
  <si>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</si>
  <si>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</si>
  <si>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</si>
  <si>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</si>
  <si>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</si>
  <si>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</si>
  <si>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</si>
  <si>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</si>
  <si>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</si>
  <si>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</si>
  <si>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</si>
  <si>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</si>
  <si>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</si>
  <si>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</si>
  <si>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</si>
  <si>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</si>
  <si>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</si>
  <si>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</si>
  <si>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</si>
  <si>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</si>
  <si>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</si>
  <si>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</si>
  <si>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</si>
  <si>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</si>
  <si>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</si>
  <si>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</si>
  <si>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</si>
  <si>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</si>
  <si>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</si>
  <si>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</si>
  <si>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</si>
  <si>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</si>
  <si>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</si>
  <si>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</si>
  <si>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</si>
  <si>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</si>
  <si>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</si>
  <si>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март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</si>
  <si>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январь-март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</si>
  <si>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</r>
    <r>
      <rPr>
        <b/>
        <sz val="12"/>
        <rFont val="Times New Roman"/>
        <family val="1"/>
        <charset val="204"/>
      </rPr>
      <t xml:space="preserve"> 2019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</si>
  <si>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январь-март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</si>
  <si>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2020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</si>
  <si>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09 "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</si>
</sst>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11AE49B-03DD-4E60-AB46-2F05B0294846}" diskRevisions="1" revisionId="1587" version="49" protected="1">
  <header guid="{111AE49B-03DD-4E60-AB46-2F05B0294846}" dateTime="2020-04-09T11:29:52" maxSheetId="9" userName="Татьяна Федоровна" r:id="rId50" minRId="1549" maxRId="1574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9" sId="1">
    <oc r="BW10" t="inlineStr">
      <is>
        <t>декабрь</t>
      </is>
    </oc>
    <nc r="BW10" t="inlineStr">
      <is>
        <t>март</t>
      </is>
    </nc>
  </rcc>
  <rcc rId="1550" sId="1">
    <oc r="CM10" t="inlineStr">
      <is>
        <t>19</t>
      </is>
    </oc>
    <nc r="CM10" t="inlineStr">
      <is>
        <t>20</t>
      </is>
    </nc>
  </rcc>
  <rcc rId="1551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январь-декабрь </t>
        </r>
        <r>
          <rPr>
            <b/>
            <sz val="14"/>
            <rFont val="Times New Roman"/>
            <family val="1"/>
            <charset val="204"/>
          </rPr>
          <t>2019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январь-март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552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январь-декабрь</t>
        </r>
        <r>
          <rPr>
            <b/>
            <sz val="12"/>
            <rFont val="Times New Roman"/>
            <family val="1"/>
            <charset val="204"/>
          </rPr>
          <t xml:space="preserve"> 2019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    </r>
        <r>
          <rPr>
            <b/>
            <sz val="12"/>
            <rFont val="Times New Roman"/>
            <family val="1"/>
            <charset val="204"/>
          </rPr>
          <t xml:space="preserve"> 2019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553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январь-декабрь </t>
        </r>
        <r>
          <rPr>
            <b/>
            <sz val="14"/>
            <rFont val="Times New Roman"/>
            <family val="1"/>
            <charset val="204"/>
          </rPr>
          <t>2019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январь-март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554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январь-декабрь  2019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2020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555" sId="8">
    <oc r="F19" t="inlineStr">
      <is>
        <t>" 14 " января 2020 года</t>
      </is>
    </oc>
    <nc r="F19" t="inlineStr">
      <is>
        <t>" 09 " апреля 2020 года</t>
      </is>
    </nc>
  </rcc>
  <rcc rId="1556" sId="2" numFmtId="4">
    <oc r="I10">
      <v>85.1</v>
    </oc>
    <nc r="I10">
      <v>0</v>
    </nc>
  </rcc>
  <rcc rId="1557" sId="2" numFmtId="4">
    <oc r="I9">
      <v>85.1</v>
    </oc>
    <nc r="I9">
      <v>0</v>
    </nc>
  </rcc>
  <rcc rId="1558" sId="2" numFmtId="4">
    <oc r="I7">
      <v>93.4</v>
    </oc>
    <nc r="I7">
      <v>0</v>
    </nc>
  </rcc>
  <rcc rId="1559" sId="2" numFmtId="4">
    <oc r="H10">
      <v>114.7</v>
    </oc>
    <nc r="H10">
      <v>25.4</v>
    </nc>
  </rcc>
  <rcc rId="1560" sId="2" numFmtId="4">
    <oc r="H21">
      <v>171.2</v>
    </oc>
    <nc r="H21">
      <v>0</v>
    </nc>
  </rcc>
  <rcc rId="1561" sId="2" numFmtId="4">
    <oc r="H30">
      <v>8.3000000000000007</v>
    </oc>
    <nc r="H30">
      <v>29.4</v>
    </nc>
  </rcc>
  <rcc rId="1562" sId="3" numFmtId="4">
    <oc r="F7">
      <v>173.3</v>
    </oc>
    <nc r="F7">
      <v>0</v>
    </nc>
  </rcc>
  <rcc rId="1563" sId="3" numFmtId="4">
    <oc r="F6">
      <v>173.3</v>
    </oc>
    <nc r="F6">
      <v>0</v>
    </nc>
  </rcc>
  <rcc rId="1564" sId="3" numFmtId="4">
    <oc r="F10">
      <v>173.3</v>
    </oc>
    <nc r="F10">
      <v>0</v>
    </nc>
  </rcc>
  <rcc rId="1565" sId="3" numFmtId="4">
    <oc r="E10">
      <v>264.89999999999998</v>
    </oc>
    <nc r="E10">
      <v>0</v>
    </nc>
  </rcc>
  <rcc rId="1566" sId="4" numFmtId="4">
    <oc r="I8">
      <v>256.3</v>
    </oc>
    <nc r="I8">
      <v>0</v>
    </nc>
  </rcc>
  <rcc rId="1567" sId="4" numFmtId="4">
    <oc r="I9">
      <v>282.5</v>
    </oc>
    <nc r="I9">
      <v>0</v>
    </nc>
  </rcc>
  <rcc rId="1568" sId="4" numFmtId="4">
    <oc r="I11">
      <v>173.3</v>
    </oc>
    <nc r="I11">
      <v>0</v>
    </nc>
  </rcc>
  <rcc rId="1569" sId="4" numFmtId="4">
    <oc r="H11">
      <v>264.8</v>
    </oc>
    <nc r="H11">
      <v>0</v>
    </nc>
  </rcc>
  <rcc rId="1570" sId="4" numFmtId="4">
    <oc r="E11">
      <v>173.3</v>
    </oc>
    <nc r="E11">
      <v>0</v>
    </nc>
  </rcc>
  <rcc rId="1571" sId="4" numFmtId="4">
    <oc r="H9">
      <v>282.5</v>
    </oc>
    <nc r="H9">
      <v>923.8</v>
    </nc>
  </rcc>
  <rcc rId="1572" sId="4" numFmtId="4">
    <oc r="E9">
      <v>282.5</v>
    </oc>
    <nc r="E9">
      <v>116.8</v>
    </nc>
  </rcc>
  <rcc rId="1573" sId="4" numFmtId="4">
    <oc r="H8">
      <v>285.89999999999998</v>
    </oc>
    <nc r="H8">
      <v>25.4</v>
    </nc>
  </rcc>
  <rcc rId="1574" sId="4" numFmtId="4">
    <oc r="E8">
      <v>225.4</v>
    </oc>
    <nc r="E8">
      <v>0</v>
    </nc>
  </rcc>
  <rcv guid="{F2305C97-FE37-448B-9008-C10C48B5994E}" action="delete"/>
  <rdn rId="0" localSheetId="2" customView="1" name="Z_F2305C97_FE37_448B_9008_C10C48B5994E_.wvu.PrintArea" hidden="1" oldHidden="1">
    <formula>'Раздел 1'!$A$1:$H$36</formula>
    <oldFormula>'Раздел 1'!$A$1:$H$36</oldFormula>
  </rdn>
  <rdn rId="0" localSheetId="2" customView="1" name="Z_F2305C97_FE37_448B_9008_C10C48B5994E_.wvu.PrintTitles" hidden="1" oldHidden="1">
    <formula>'Раздел 1'!$2:$5</formula>
    <oldFormula>'Раздел 1'!$2:$5</oldFormula>
  </rdn>
  <rdn rId="0" localSheetId="3" customView="1" name="Z_F2305C97_FE37_448B_9008_C10C48B5994E_.wvu.PrintArea" hidden="1" oldHidden="1">
    <formula>'Раздел 2'!$A$1:$E$47</formula>
    <oldFormula>'Раздел 2'!$A$1:$E$47</oldFormula>
  </rdn>
  <rdn rId="0" localSheetId="3" customView="1" name="Z_F2305C97_FE37_448B_9008_C10C48B5994E_.wvu.PrintTitles" hidden="1" oldHidden="1">
    <formula>'Раздел 2'!$2:$4</formula>
    <oldFormula>'Раздел 2'!$2:$4</oldFormula>
  </rdn>
  <rdn rId="0" localSheetId="4" customView="1" name="Z_F2305C97_FE37_448B_9008_C10C48B5994E_.wvu.PrintArea" hidden="1" oldHidden="1">
    <formula>'Раздел 3'!$A$1:$H$25</formula>
    <oldFormula>'Раздел 3'!$A$1:$H$25</oldFormula>
  </rdn>
  <rdn rId="0" localSheetId="4" customView="1" name="Z_F2305C97_FE37_448B_9008_C10C48B5994E_.wvu.PrintTitles" hidden="1" oldHidden="1">
    <formula>'Раздел 3'!$2:$5</formula>
    <oldFormula>'Раздел 3'!$2:$5</oldFormula>
  </rdn>
  <rdn rId="0" localSheetId="5" customView="1" name="Z_F2305C97_FE37_448B_9008_C10C48B5994E_.wvu.PrintArea" hidden="1" oldHidden="1">
    <formula>'Разд.4, Подразд.4.1 за год'!$A$1:$F$27</formula>
    <oldFormula>'Разд.4, Подразд.4.1 за год'!$A$1:$F$27</oldFormula>
  </rdn>
  <rdn rId="0" localSheetId="6" customView="1" name="Z_F2305C97_FE37_448B_9008_C10C48B5994E_.wvu.PrintArea" hidden="1" oldHidden="1">
    <formula>'Разд.4 Подразд.4.2 за год'!$A$1:$F$156</formula>
    <oldFormula>'Разд.4 Подразд.4.2 за год'!$A$1:$F$156</oldFormula>
  </rdn>
  <rdn rId="0" localSheetId="6" customView="1" name="Z_F2305C97_FE37_448B_9008_C10C48B5994E_.wvu.PrintTitles" hidden="1" oldHidden="1">
    <formula>'Разд.4 Подразд.4.2 за год'!$3:$6</formula>
    <oldFormula>'Разд.4 Подразд.4.2 за год'!$3:$6</oldFormula>
  </rdn>
  <rdn rId="0" localSheetId="7" customView="1" name="Z_F2305C97_FE37_448B_9008_C10C48B5994E_.wvu.PrintArea" hidden="1" oldHidden="1">
    <formula>'Раздел 5.'!$A$1:$P$21</formula>
    <oldFormula>'Раздел 5.'!$A$1:$P$21</oldFormula>
  </rdn>
  <rdn rId="0" localSheetId="7" customView="1" name="Z_F2305C97_FE37_448B_9008_C10C48B5994E_.wvu.PrintTitles" hidden="1" oldHidden="1">
    <formula>'Раздел 5.'!$3:$6</formula>
    <oldFormula>'Раздел 5.'!$3:$6</oldFormula>
  </rdn>
  <rdn rId="0" localSheetId="7" customView="1" name="Z_F2305C97_FE37_448B_9008_C10C48B5994E_.wvu.Rows" hidden="1" oldHidden="1">
    <formula>'Раздел 5.'!$15:$15</formula>
    <oldFormula>'Раздел 5.'!$15:$15</oldFormula>
  </rdn>
  <rdn rId="0" localSheetId="8" customView="1" name="Z_F2305C97_FE37_448B_9008_C10C48B5994E_.wvu.PrintArea" hidden="1" oldHidden="1">
    <formula>'Раздел 6. с подписью'!$A$1:$K$36</formula>
    <oldFormula>'Раздел 6. с подписью'!$A$1:$K$36</oldFormula>
  </rdn>
  <rcv guid="{F2305C97-FE37-448B-9008-C10C48B5994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AC9" sqref="AC9:DY9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61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F2305C97-FE37-448B-9008-C10C48B5994E}" showPageBreaks="1" view="pageBreakPreview">
      <selection activeCell="AC9" sqref="AC9:DY9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25.4</v>
      </c>
      <c r="F7" s="44">
        <f>F9+F29+F30</f>
        <v>0</v>
      </c>
      <c r="G7" s="110">
        <f>G9+G29+G30</f>
        <v>0</v>
      </c>
      <c r="H7" s="176">
        <f>H9+H29+H30</f>
        <v>54.8</v>
      </c>
      <c r="I7" s="165">
        <v>0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25.4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25.4</v>
      </c>
      <c r="I9" s="167">
        <v>0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25.4</v>
      </c>
      <c r="F10" s="43"/>
      <c r="G10" s="110"/>
      <c r="H10" s="178">
        <v>25.4</v>
      </c>
      <c r="I10" s="166">
        <v>0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0</v>
      </c>
      <c r="I21" s="168"/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29.4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A14" sqref="A14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3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5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7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9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6" footer="0.19685039370078741"/>
  <pageSetup paperSize="9" scale="80" orientation="landscape" r:id="rId10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0</v>
      </c>
      <c r="F6" s="188">
        <v>0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0</v>
      </c>
      <c r="F7" s="189">
        <v>0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0</v>
      </c>
      <c r="F10" s="189">
        <v>0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7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9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9" sqref="E9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29.4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0</v>
      </c>
      <c r="F8" s="57">
        <f>'Раздел 1'!F7</f>
        <v>0</v>
      </c>
      <c r="G8" s="57">
        <f>'Раздел 1'!G7</f>
        <v>0</v>
      </c>
      <c r="H8" s="182">
        <v>25.4</v>
      </c>
      <c r="I8" s="210">
        <v>0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116.8</v>
      </c>
      <c r="F9" s="56"/>
      <c r="G9" s="57"/>
      <c r="H9" s="215">
        <v>923.8</v>
      </c>
      <c r="I9" s="211">
        <v>0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0</v>
      </c>
      <c r="F10" s="130">
        <f t="shared" si="0"/>
        <v>0</v>
      </c>
      <c r="G10" s="130">
        <f t="shared" si="0"/>
        <v>0</v>
      </c>
      <c r="H10" s="182">
        <f>H11+H12+H18+H19+H20+H21+H22</f>
        <v>0</v>
      </c>
      <c r="I10" s="210">
        <v>0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0</v>
      </c>
      <c r="F11" s="43"/>
      <c r="G11" s="44">
        <f>'Раздел 2'!D7</f>
        <v>0</v>
      </c>
      <c r="H11" s="178">
        <v>0</v>
      </c>
      <c r="I11" s="212">
        <v>0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-807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F2305C97-FE37-448B-9008-C10C48B5994E}" showPageBreaks="1" printArea="1" view="pageBreakPreview">
      <pane xSplit="1" ySplit="4" topLeftCell="B5" activePane="bottomRight" state="frozen"/>
      <selection pane="bottomRight" activeCell="E9" sqref="E9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3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9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0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0" sqref="A2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2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0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5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9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0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activeCell="H7" sqref="H7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25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F2305C97-FE37-448B-9008-C10C48B5994E}" showPageBreaks="1" fitToPage="1" printArea="1" hiddenRows="1" view="pageBreakPreview">
      <selection activeCell="H7" sqref="H7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2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6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7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9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H27" sqref="H27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470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F2305C97-FE37-448B-9008-C10C48B5994E}" scale="75" showPageBreaks="1" fitToPage="1" printArea="1" view="pageBreakPreview">
      <selection activeCell="H27" sqref="H27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2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Татьяна Федоровна</cp:lastModifiedBy>
  <cp:lastPrinted>2020-01-15T01:56:14Z</cp:lastPrinted>
  <dcterms:created xsi:type="dcterms:W3CDTF">2001-07-17T13:47:10Z</dcterms:created>
  <dcterms:modified xsi:type="dcterms:W3CDTF">2020-04-09T04:29:52Z</dcterms:modified>
</cp:coreProperties>
</file>