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238F7A10_209F_4A02_B21C_E4C7073127F3_.wvu.PrintArea" localSheetId="5" hidden="1">'Разд.4 Подразд.4.2 за год'!$A$1:$F$156</definedName>
    <definedName name="Z_238F7A10_209F_4A02_B21C_E4C7073127F3_.wvu.PrintArea" localSheetId="4" hidden="1">'Разд.4, Подразд.4.1 за год'!$A$1:$F$27</definedName>
    <definedName name="Z_238F7A10_209F_4A02_B21C_E4C7073127F3_.wvu.PrintArea" localSheetId="1" hidden="1">'Раздел 1'!$A$1:$H$36</definedName>
    <definedName name="Z_238F7A10_209F_4A02_B21C_E4C7073127F3_.wvu.PrintArea" localSheetId="2" hidden="1">'Раздел 2'!$A$1:$E$47</definedName>
    <definedName name="Z_238F7A10_209F_4A02_B21C_E4C7073127F3_.wvu.PrintArea" localSheetId="3" hidden="1">'Раздел 3'!$A$1:$H$25</definedName>
    <definedName name="Z_238F7A10_209F_4A02_B21C_E4C7073127F3_.wvu.PrintArea" localSheetId="6" hidden="1">'Раздел 5.'!$A$1:$P$21</definedName>
    <definedName name="Z_238F7A10_209F_4A02_B21C_E4C7073127F3_.wvu.PrintArea" localSheetId="7" hidden="1">'Раздел 6. с подписью'!$A$1:$K$36</definedName>
    <definedName name="Z_238F7A10_209F_4A02_B21C_E4C7073127F3_.wvu.PrintTitles" localSheetId="5" hidden="1">'Разд.4 Подразд.4.2 за год'!$3:$6</definedName>
    <definedName name="Z_238F7A10_209F_4A02_B21C_E4C7073127F3_.wvu.PrintTitles" localSheetId="1" hidden="1">'Раздел 1'!$2:$5</definedName>
    <definedName name="Z_238F7A10_209F_4A02_B21C_E4C7073127F3_.wvu.PrintTitles" localSheetId="2" hidden="1">'Раздел 2'!$2:$4</definedName>
    <definedName name="Z_238F7A10_209F_4A02_B21C_E4C7073127F3_.wvu.PrintTitles" localSheetId="3" hidden="1">'Раздел 3'!$2:$5</definedName>
    <definedName name="Z_238F7A10_209F_4A02_B21C_E4C7073127F3_.wvu.PrintTitles" localSheetId="6" hidden="1">'Раздел 5.'!$3:$6</definedName>
    <definedName name="Z_238F7A10_209F_4A02_B21C_E4C7073127F3_.wvu.Rows" localSheetId="6" hidden="1">'Раздел 5.'!$15:$15</definedName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GLBUH - Личное представление" guid="{238F7A10-209F-4A02-B21C-E4C7073127F3}" mergeInterval="0" personalView="1" maximized="1" windowWidth="1916" windowHeight="855" tabRatio="804" activeSheetId="1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 l="1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<sst xmlns="http://schemas.openxmlformats.org/spreadsheetml/2006/main" count="865" uniqueCount="471">
  <si>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</si>
  <si>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</si>
  <si>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</si>
  <si>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</si>
  <si>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</si>
  <si>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</si>
  <si>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</si>
  <si>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</si>
  <si>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</si>
  <si>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</si>
  <si>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</si>
  <si>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</si>
  <si>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</si>
  <si>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</si>
  <si>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</si>
  <si>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</si>
  <si>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</si>
  <si>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</si>
  <si>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</si>
  <si>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</si>
  <si>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</si>
  <si>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</si>
  <si>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</si>
  <si>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</si>
  <si>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</si>
  <si>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</si>
  <si>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</si>
  <si>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</si>
  <si>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</si>
  <si>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</si>
  <si>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</si>
  <si>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</si>
  <si>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</si>
  <si>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</si>
  <si>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</si>
  <si>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</si>
  <si>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</si>
  <si>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</si>
  <si>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</si>
  <si>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</si>
  <si>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</si>
  <si>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</si>
  <si>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</si>
  <si>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</si>
  <si>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</si>
  <si>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</si>
  <si>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</si>
  <si>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</si>
  <si>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</si>
  <si>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</si>
  <si>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</si>
  <si>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</si>
  <si>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</si>
  <si>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</si>
  <si>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</si>
  <si>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</si>
  <si>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</si>
  <si>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</si>
  <si>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</si>
  <si>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</si>
  <si>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</si>
  <si>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</si>
  <si>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</si>
  <si>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</si>
  <si>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</si>
  <si>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</si>
  <si>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</si>
  <si>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</si>
  <si>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</si>
  <si>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</si>
  <si>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</si>
  <si>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</si>
  <si>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</si>
  <si>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</si>
  <si>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</si>
  <si>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</si>
  <si>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</si>
  <si>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</si>
  <si>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</si>
  <si>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</si>
  <si>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</si>
  <si>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</si>
  <si>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</si>
  <si>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</si>
  <si>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</si>
  <si>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</si>
  <si>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</si>
  <si>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</si>
  <si>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</si>
  <si>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</si>
  <si>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</si>
  <si>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</si>
  <si>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</si>
  <si>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</si>
  <si>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</si>
  <si>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</si>
  <si>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</si>
  <si>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</si>
  <si>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</si>
  <si>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</si>
  <si>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</si>
  <si>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</si>
  <si>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</si>
  <si>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</si>
  <si>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</si>
  <si>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</si>
  <si>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</si>
  <si>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</si>
  <si>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</si>
  <si>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</si>
  <si>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</si>
  <si>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</si>
  <si>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</si>
  <si>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</si>
  <si>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</si>
  <si>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</si>
  <si>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</si>
  <si>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</si>
  <si>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</si>
  <si>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</si>
  <si>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</si>
  <si>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</si>
  <si>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</si>
  <si>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</si>
  <si>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</si>
  <si>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</si>
  <si>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</si>
  <si>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</si>
  <si>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</si>
  <si>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</si>
  <si>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</si>
  <si>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</si>
  <si>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</si>
  <si>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</si>
  <si>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</si>
  <si>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</si>
  <si>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</si>
  <si>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</si>
  <si>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</si>
  <si>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</si>
  <si>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</si>
  <si>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</si>
  <si>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</si>
  <si>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</si>
  <si>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</si>
  <si>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</si>
  <si>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</si>
  <si>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</si>
  <si>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</si>
  <si>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</si>
  <si>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</si>
  <si>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</si>
  <si>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</si>
  <si>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</si>
  <si>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</si>
  <si>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</si>
  <si>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</si>
  <si>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</si>
  <si>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</si>
  <si>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</si>
  <si>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</si>
  <si>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</si>
  <si>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</si>
  <si>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</si>
  <si>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</si>
  <si>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</si>
  <si>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</si>
  <si>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</si>
  <si>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</si>
  <si>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</si>
  <si>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</si>
  <si>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</si>
  <si>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</si>
  <si>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</si>
  <si>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</si>
  <si>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</si>
  <si>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</si>
  <si>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</si>
  <si>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</si>
  <si>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</si>
  <si>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</si>
  <si>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</si>
  <si>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</si>
  <si>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</si>
  <si>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</si>
  <si>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</si>
  <si>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</si>
  <si>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</si>
  <si>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</si>
  <si>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</si>
  <si>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</si>
  <si>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</si>
  <si>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</si>
  <si>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</si>
  <si>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</si>
  <si>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</si>
  <si>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</si>
  <si>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</si>
  <si>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</si>
  <si>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</si>
  <si>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</si>
  <si>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</si>
  <si>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</si>
  <si>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</si>
  <si>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</si>
  <si>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</si>
  <si>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</si>
  <si>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</si>
  <si>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</si>
  <si>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</si>
  <si>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</si>
  <si>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</si>
  <si>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</si>
  <si>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</si>
  <si>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</si>
  <si>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</si>
  <si>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</si>
  <si>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</si>
  <si>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</si>
  <si>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</si>
  <si>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</si>
  <si>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</si>
  <si>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</si>
  <si>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</si>
  <si>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</si>
  <si>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</si>
  <si>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</si>
  <si>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</si>
  <si>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</si>
  <si>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</si>
  <si>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</si>
  <si>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</si>
  <si>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</si>
  <si>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</si>
  <si>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</si>
  <si>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</si>
  <si>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</si>
  <si>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</si>
  <si>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</si>
  <si>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</si>
  <si>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</si>
  <si>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</si>
  <si>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</si>
  <si>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</si>
  <si>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</si>
  <si>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</si>
  <si>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</si>
  <si>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</si>
  <si>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</si>
  <si>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</si>
  <si>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</si>
  <si>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</si>
  <si>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</si>
  <si>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</si>
  <si>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</si>
  <si>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</si>
  <si>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</si>
  <si>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</si>
  <si>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</si>
  <si>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</si>
  <si>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</si>
  <si>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</si>
  <si>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</si>
  <si>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</si>
  <si>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</si>
  <si>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</si>
  <si>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</si>
  <si>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</si>
  <si>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</si>
  <si>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</si>
  <si>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</si>
  <si>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</si>
  <si>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</si>
  <si>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</si>
  <si>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</si>
  <si>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</si>
  <si>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</si>
  <si>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</si>
  <si>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</si>
  <si>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</si>
  <si>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</si>
  <si>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</si>
  <si>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</si>
  <si>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</si>
  <si>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</si>
  <si>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</si>
  <si>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</si>
  <si>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</si>
  <si>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</si>
  <si>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</si>
  <si>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</si>
  <si>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</si>
  <si>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</si>
  <si>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</si>
  <si>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</si>
  <si>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</si>
  <si>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</si>
  <si>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</si>
  <si>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</si>
  <si>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</si>
  <si>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</si>
  <si>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</si>
  <si>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</si>
  <si>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</si>
  <si>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</si>
  <si>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</si>
  <si>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</si>
  <si>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</si>
  <si>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</si>
  <si>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</si>
  <si>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</si>
  <si>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</si>
  <si>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</si>
  <si>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</si>
  <si>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</si>
  <si>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</si>
  <si>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</si>
  <si>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</si>
  <si>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</si>
  <si>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</si>
  <si>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</si>
  <si>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</si>
  <si>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</si>
  <si>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</si>
  <si>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</si>
  <si>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</si>
  <si>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</si>
  <si>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</si>
  <si>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</si>
  <si>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</si>
  <si>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</si>
  <si>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</si>
  <si>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</si>
  <si>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</si>
  <si>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</si>
  <si>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</si>
  <si>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</si>
  <si>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</si>
  <si>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</si>
  <si>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</si>
  <si>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</si>
  <si>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</si>
  <si>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</si>
  <si>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</si>
  <si>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</si>
  <si>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</si>
  <si>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</si>
  <si>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</si>
  <si>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</si>
  <si>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</si>
  <si>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</si>
  <si>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</si>
  <si>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</si>
  <si>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</si>
  <si>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</si>
  <si>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</si>
  <si>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</si>
  <si>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</si>
  <si>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</si>
  <si>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</si>
  <si>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</si>
  <si>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</si>
  <si>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</si>
  <si>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</si>
  <si>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</si>
  <si>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</si>
  <si>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</si>
  <si>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</si>
  <si>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</si>
  <si>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</si>
  <si>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</si>
  <si>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</si>
  <si>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</si>
  <si>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</si>
  <si>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</si>
  <si>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</si>
  <si>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</si>
  <si>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</si>
  <si>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</si>
  <si>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</si>
  <si>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</si>
  <si>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</si>
  <si>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</si>
  <si>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</si>
  <si>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</si>
  <si>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</si>
  <si>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</si>
  <si>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</si>
  <si>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</si>
  <si>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</si>
  <si>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</si>
  <si>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</si>
  <si>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</si>
  <si>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</si>
  <si>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</si>
  <si>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</si>
  <si>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</si>
  <si>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</si>
  <si>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</si>
  <si>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</si>
  <si>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</si>
  <si>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</si>
  <si>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</si>
  <si>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</si>
  <si>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</si>
  <si>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</si>
  <si>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</si>
  <si>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</si>
  <si>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</si>
  <si>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</si>
  <si>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</si>
  <si>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</si>
  <si>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</si>
  <si>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</si>
  <si>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</si>
  <si>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</si>
  <si>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</si>
  <si>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</si>
  <si>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</si>
  <si>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</si>
  <si>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</si>
  <si>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</si>
  <si>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</si>
  <si>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</si>
  <si>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</si>
  <si>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</si>
  <si>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</si>
  <si>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</si>
  <si>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</si>
  <si>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</si>
  <si>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</si>
  <si>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</si>
  <si>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</si>
  <si>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</si>
  <si>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</si>
  <si>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</si>
  <si>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</si>
  <si>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</si>
  <si>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</si>
  <si>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</si>
  <si>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</si>
  <si>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</si>
  <si>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</si>
  <si>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</si>
  <si>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</si>
  <si>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</si>
  <si>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</si>
  <si>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</si>
  <si>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</si>
  <si>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</si>
  <si>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</si>
  <si>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</si>
  <si>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</si>
  <si>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</si>
  <si>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</si>
  <si>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</si>
  <si>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</si>
  <si>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</si>
  <si>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</si>
  <si>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</si>
  <si>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</si>
  <si>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</si>
  <si>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</si>
  <si>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</si>
  <si>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</si>
  <si>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июнь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</si>
  <si>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январь-июнь </t>
    </r>
    <r>
      <rPr>
        <b/>
        <sz val="14"/>
        <rFont val="Times New Roman"/>
        <family val="1"/>
        <charset val="204"/>
      </rPr>
      <t>2022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</si>
  <si>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</r>
    <r>
      <rPr>
        <b/>
        <sz val="12"/>
        <rFont val="Times New Roman"/>
        <family val="1"/>
        <charset val="204"/>
      </rPr>
      <t xml:space="preserve"> 2022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</si>
  <si>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январь-июнь </t>
    </r>
    <r>
      <rPr>
        <b/>
        <sz val="14"/>
        <rFont val="Times New Roman"/>
        <family val="1"/>
        <charset val="204"/>
      </rPr>
      <t>2022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</si>
  <si>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2022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</si>
  <si>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05 "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</si>
</sst>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421CED3-4952-426D-8334-FAAB2C2D99D4}" diskRevisions="1" revisionId="1769" version="57" protected="1">
  <header guid="{7421CED3-4952-426D-8334-FAAB2C2D99D4}" dateTime="2022-07-05T20:25:04" maxSheetId="9" userName="GLBUH" r:id="rId58" minRId="1737" maxRId="1756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7" sId="1">
    <oc r="BW10" t="inlineStr">
      <is>
        <t>март</t>
      </is>
    </oc>
    <nc r="BW10" t="inlineStr">
      <is>
        <t>июнь</t>
      </is>
    </nc>
  </rcc>
  <rcc rId="1738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январь-март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739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январь-март</t>
        </r>
        <r>
          <rPr>
            <b/>
            <sz val="12"/>
            <rFont val="Times New Roman"/>
            <family val="1"/>
            <charset val="204"/>
          </rPr>
          <t xml:space="preserve"> 2022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2022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740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январь-март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2022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741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январь-март  2022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2022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742" sId="8">
    <oc r="F19" t="inlineStr">
      <is>
        <t>" 01 " апреля 2022 года</t>
      </is>
    </oc>
    <nc r="F19" t="inlineStr">
      <is>
        <t>" 05 " июля 2022 года</t>
      </is>
    </nc>
  </rcc>
  <rcc rId="1743" sId="2" numFmtId="4">
    <oc r="I10">
      <v>0</v>
    </oc>
    <nc r="I10">
      <v>62.8</v>
    </nc>
  </rcc>
  <rcc rId="1744" sId="2" numFmtId="4">
    <oc r="I9">
      <v>0</v>
    </oc>
    <nc r="I9">
      <v>62.8</v>
    </nc>
  </rcc>
  <rcc rId="1745" sId="2" numFmtId="4">
    <oc r="I7">
      <v>0</v>
    </oc>
    <nc r="I7">
      <v>73.2</v>
    </nc>
  </rcc>
  <rcc rId="1746" sId="2" numFmtId="4">
    <oc r="H10">
      <v>62.8</v>
    </oc>
    <nc r="H10">
      <v>131.80000000000001</v>
    </nc>
  </rcc>
  <rcc rId="1747" sId="3" numFmtId="4">
    <oc r="F10">
      <v>0</v>
    </oc>
    <nc r="F10">
      <v>49.7</v>
    </nc>
  </rcc>
  <rcc rId="1748" sId="3" numFmtId="4">
    <oc r="F7">
      <v>145.5</v>
    </oc>
    <nc r="F7">
      <v>49.7</v>
    </nc>
  </rcc>
  <rcc rId="1749" sId="3" numFmtId="4">
    <oc r="F6">
      <v>145.5</v>
    </oc>
    <nc r="F6">
      <v>49.7</v>
    </nc>
  </rcc>
  <rcc rId="1750" sId="4" numFmtId="4">
    <oc r="I11">
      <v>0</v>
    </oc>
    <nc r="I11">
      <v>49.7</v>
    </nc>
  </rcc>
  <rcc rId="1751" sId="4" numFmtId="4">
    <oc r="I10">
      <v>0</v>
    </oc>
    <nc r="I10">
      <v>49.7</v>
    </nc>
  </rcc>
  <rcc rId="1752" sId="4" numFmtId="4">
    <oc r="H9">
      <v>324.10000000000002</v>
    </oc>
    <nc r="H9">
      <v>439.3</v>
    </nc>
  </rcc>
  <rcc rId="1753" sId="4" numFmtId="4">
    <oc r="I8">
      <v>0</v>
    </oc>
    <nc r="I8">
      <v>62.8</v>
    </nc>
  </rcc>
  <rcc rId="1754" sId="4" numFmtId="4">
    <oc r="H8">
      <v>62.8</v>
    </oc>
    <nc r="H8">
      <v>131.80000000000001</v>
    </nc>
  </rcc>
  <rcc rId="1755" sId="4" numFmtId="4">
    <oc r="E8">
      <v>0</v>
    </oc>
    <nc r="E8">
      <v>69</v>
    </nc>
  </rcc>
  <rcc rId="1756" sId="4" numFmtId="4">
    <oc r="E11">
      <v>0</v>
    </oc>
    <nc r="E11">
      <v>49.7</v>
    </nc>
  </rcc>
  <rcv guid="{238F7A10-209F-4A02-B21C-E4C7073127F3}" action="delete"/>
  <rdn rId="0" localSheetId="2" customView="1" name="Z_238F7A10_209F_4A02_B21C_E4C7073127F3_.wvu.PrintArea" hidden="1" oldHidden="1">
    <formula>'Раздел 1'!$A$1:$H$36</formula>
    <oldFormula>'Раздел 1'!$A$1:$H$36</oldFormula>
  </rdn>
  <rdn rId="0" localSheetId="2" customView="1" name="Z_238F7A10_209F_4A02_B21C_E4C7073127F3_.wvu.PrintTitles" hidden="1" oldHidden="1">
    <formula>'Раздел 1'!$2:$5</formula>
    <oldFormula>'Раздел 1'!$2:$5</oldFormula>
  </rdn>
  <rdn rId="0" localSheetId="3" customView="1" name="Z_238F7A10_209F_4A02_B21C_E4C7073127F3_.wvu.PrintArea" hidden="1" oldHidden="1">
    <formula>'Раздел 2'!$A$1:$E$47</formula>
    <oldFormula>'Раздел 2'!$A$1:$E$47</oldFormula>
  </rdn>
  <rdn rId="0" localSheetId="3" customView="1" name="Z_238F7A10_209F_4A02_B21C_E4C7073127F3_.wvu.PrintTitles" hidden="1" oldHidden="1">
    <formula>'Раздел 2'!$2:$4</formula>
    <oldFormula>'Раздел 2'!$2:$4</oldFormula>
  </rdn>
  <rdn rId="0" localSheetId="4" customView="1" name="Z_238F7A10_209F_4A02_B21C_E4C7073127F3_.wvu.PrintArea" hidden="1" oldHidden="1">
    <formula>'Раздел 3'!$A$1:$H$25</formula>
    <oldFormula>'Раздел 3'!$A$1:$H$25</oldFormula>
  </rdn>
  <rdn rId="0" localSheetId="4" customView="1" name="Z_238F7A10_209F_4A02_B21C_E4C7073127F3_.wvu.PrintTitles" hidden="1" oldHidden="1">
    <formula>'Раздел 3'!$2:$5</formula>
    <oldFormula>'Раздел 3'!$2:$5</oldFormula>
  </rdn>
  <rdn rId="0" localSheetId="5" customView="1" name="Z_238F7A10_209F_4A02_B21C_E4C7073127F3_.wvu.PrintArea" hidden="1" oldHidden="1">
    <formula>'Разд.4, Подразд.4.1 за год'!$A$1:$F$27</formula>
    <oldFormula>'Разд.4, Подразд.4.1 за год'!$A$1:$F$27</oldFormula>
  </rdn>
  <rdn rId="0" localSheetId="6" customView="1" name="Z_238F7A10_209F_4A02_B21C_E4C7073127F3_.wvu.PrintArea" hidden="1" oldHidden="1">
    <formula>'Разд.4 Подразд.4.2 за год'!$A$1:$F$156</formula>
    <oldFormula>'Разд.4 Подразд.4.2 за год'!$A$1:$F$156</oldFormula>
  </rdn>
  <rdn rId="0" localSheetId="6" customView="1" name="Z_238F7A10_209F_4A02_B21C_E4C7073127F3_.wvu.PrintTitles" hidden="1" oldHidden="1">
    <formula>'Разд.4 Подразд.4.2 за год'!$3:$6</formula>
    <oldFormula>'Разд.4 Подразд.4.2 за год'!$3:$6</oldFormula>
  </rdn>
  <rdn rId="0" localSheetId="7" customView="1" name="Z_238F7A10_209F_4A02_B21C_E4C7073127F3_.wvu.PrintArea" hidden="1" oldHidden="1">
    <formula>'Раздел 5.'!$A$1:$P$21</formula>
    <oldFormula>'Раздел 5.'!$A$1:$P$21</oldFormula>
  </rdn>
  <rdn rId="0" localSheetId="7" customView="1" name="Z_238F7A10_209F_4A02_B21C_E4C7073127F3_.wvu.PrintTitles" hidden="1" oldHidden="1">
    <formula>'Раздел 5.'!$3:$6</formula>
    <oldFormula>'Раздел 5.'!$3:$6</oldFormula>
  </rdn>
  <rdn rId="0" localSheetId="7" customView="1" name="Z_238F7A10_209F_4A02_B21C_E4C7073127F3_.wvu.Rows" hidden="1" oldHidden="1">
    <formula>'Раздел 5.'!$15:$15</formula>
    <oldFormula>'Раздел 5.'!$15:$15</oldFormula>
  </rdn>
  <rdn rId="0" localSheetId="8" customView="1" name="Z_238F7A10_209F_4A02_B21C_E4C7073127F3_.wvu.PrintArea" hidden="1" oldHidden="1">
    <formula>'Раздел 6. с подписью'!$A$1:$K$36</formula>
    <oldFormula>'Раздел 6. с подписью'!$A$1:$K$36</oldFormula>
  </rdn>
  <rcv guid="{238F7A10-209F-4A02-B21C-E4C7073127F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B19" sqref="B19:CF19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63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238F7A10-209F-4A02-B21C-E4C7073127F3}" showPageBreaks="1" view="pageBreakPreview">
      <selection activeCell="B19" sqref="B19:CF19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AC9" sqref="AC9:DY9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10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1" sqref="E11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69.000000000000014</v>
      </c>
      <c r="F7" s="44">
        <f>F9+F29+F30</f>
        <v>0</v>
      </c>
      <c r="G7" s="110">
        <f>G9+G29+G30</f>
        <v>0</v>
      </c>
      <c r="H7" s="176">
        <f>H9+H29+H30</f>
        <v>142.20000000000002</v>
      </c>
      <c r="I7" s="165">
        <v>73.2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69.000000000000014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131.80000000000001</v>
      </c>
      <c r="I9" s="167">
        <v>62.8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69.000000000000014</v>
      </c>
      <c r="F10" s="43"/>
      <c r="G10" s="110"/>
      <c r="H10" s="178">
        <v>131.80000000000001</v>
      </c>
      <c r="I10" s="166">
        <v>62.8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0</v>
      </c>
      <c r="I21" s="168">
        <v>0</v>
      </c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10.4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E11" sqref="E11"/>
      <colBreaks count="1" manualBreakCount="1">
        <brk id="8" max="36" man="1"/>
      </colBreaks>
      <pageMargins left="0.31496062992125984" right="0.23622047244094491" top="0.23622047244094491" bottom="0.39370078740157483" header="0.15748031496062992" footer="0.19685039370078741"/>
      <pageSetup paperSize="9" scale="80" fitToHeight="2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A14" sqref="A14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0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5748031496062992" footer="0.19685039370078741"/>
  <pageSetup paperSize="9" scale="80" fitToHeight="2" orientation="landscape" r:id="rId11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8" sqref="J8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49.7</v>
      </c>
      <c r="F6" s="188">
        <v>49.7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49.7</v>
      </c>
      <c r="F7" s="189">
        <v>49.7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49.7</v>
      </c>
      <c r="F10" s="189">
        <v>49.7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238F7A10-209F-4A02-B21C-E4C7073127F3}" showPageBreaks="1" printArea="1" view="pageBreakPreview">
      <pane xSplit="1" ySplit="3" topLeftCell="B4" activePane="bottomRight" state="frozen"/>
      <selection pane="bottomRight" activeCell="J8" sqref="J8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G7" sqref="G7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3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10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" sqref="E4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10.4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69</v>
      </c>
      <c r="F8" s="57">
        <f>'Раздел 1'!F7</f>
        <v>0</v>
      </c>
      <c r="G8" s="57">
        <f>'Раздел 1'!G7</f>
        <v>0</v>
      </c>
      <c r="H8" s="182">
        <v>131.80000000000001</v>
      </c>
      <c r="I8" s="210">
        <v>62.8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313.7</v>
      </c>
      <c r="F9" s="56"/>
      <c r="G9" s="57"/>
      <c r="H9" s="215">
        <v>439.3</v>
      </c>
      <c r="I9" s="211">
        <v>313.7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49.7</v>
      </c>
      <c r="F10" s="130">
        <f t="shared" si="0"/>
        <v>0</v>
      </c>
      <c r="G10" s="130">
        <f t="shared" si="0"/>
        <v>0</v>
      </c>
      <c r="H10" s="182">
        <f>H11+H12+H18+H19+H20+H21+H22</f>
        <v>49.7</v>
      </c>
      <c r="I10" s="210">
        <v>49.7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49.7</v>
      </c>
      <c r="F11" s="43"/>
      <c r="G11" s="44">
        <f>'Раздел 2'!D7</f>
        <v>0</v>
      </c>
      <c r="H11" s="178">
        <v>49.7</v>
      </c>
      <c r="I11" s="212">
        <v>49.7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-125.60000000000002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238F7A10-209F-4A02-B21C-E4C7073127F3}" showPageBreaks="1" printArea="1" view="pageBreakPreview">
      <pane xSplit="1" ySplit="4" topLeftCell="B5" activePane="bottomRight" state="frozen"/>
      <selection pane="bottomRight" activeCell="E4" sqref="E4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E9" sqref="E9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10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8" sqref="A28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238F7A10-209F-4A02-B21C-E4C7073127F3}" showPageBreaks="1" printArea="1" view="pageBreakPreview">
      <selection activeCell="A28" sqref="A28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2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10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1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238F7A10-209F-4A02-B21C-E4C7073127F3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0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1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G10" sqref="G10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25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238F7A10-209F-4A02-B21C-E4C7073127F3}" showPageBreaks="1" fitToPage="1" printArea="1" hiddenRows="1" view="pageBreakPreview">
      <selection activeCell="G10" sqref="G10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H7" sqref="H7"/>
      <pageMargins left="0.19685039370078741" right="0.15748031496062992" top="0.31496062992125984" bottom="0.15748031496062992" header="0.19685039370078741" footer="0.15748031496062992"/>
      <pageSetup paperSize="9" scale="71" orientation="landscape" r:id="rId2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7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9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10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F24" sqref="F24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470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238F7A10-209F-4A02-B21C-E4C7073127F3}" scale="75" showPageBreaks="1" fitToPage="1" printArea="1" view="pageBreakPreview">
      <selection activeCell="F24" sqref="F24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>
      <selection activeCell="H27" sqref="H27"/>
      <pageMargins left="0.23622047244094491" right="0.15748031496062992" top="0.39370078740157483" bottom="0.47244094488188981" header="0.19685039370078741" footer="0.23622047244094491"/>
      <pageSetup paperSize="9" scale="61" orientation="landscape" r:id="rId2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10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2021-07-01T05:04:19Z</cp:lastPrinted>
  <dcterms:created xsi:type="dcterms:W3CDTF">2001-07-17T13:47:10Z</dcterms:created>
  <dcterms:modified xsi:type="dcterms:W3CDTF">2022-07-05T13:25:04Z</dcterms:modified>
</cp:coreProperties>
</file>